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21"/>
  </bookViews>
  <sheets>
    <sheet name="様式2の1（共通）" sheetId="5" r:id="rId1"/>
    <sheet name="様式3の1" sheetId="10" r:id="rId2"/>
    <sheet name="様式4の1" sheetId="9" r:id="rId3"/>
    <sheet name="リスト" sheetId="2" r:id="rId4"/>
  </sheets>
  <definedNames>
    <definedName name="_xlnm.Print_Area" localSheetId="0">'様式2の1（共通）'!$A$1:$X$35</definedName>
    <definedName name="_xlnm.Print_Area" localSheetId="1">様式3の1!$A$1:$W$36</definedName>
    <definedName name="_xlnm.Print_Area" localSheetId="2">様式4の1!$A$1:$X$38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9" l="1"/>
  <c r="V30" i="5" l="1"/>
  <c r="T36" i="10" l="1"/>
  <c r="T35" i="10"/>
  <c r="T34" i="10"/>
  <c r="Z36" i="10" l="1"/>
  <c r="Y36" i="10"/>
  <c r="Z35" i="10"/>
  <c r="Y35" i="10"/>
  <c r="Z34" i="10"/>
  <c r="Y34" i="10"/>
  <c r="Z33" i="10"/>
  <c r="Y33" i="10"/>
  <c r="T33" i="10" s="1"/>
  <c r="Z32" i="10"/>
  <c r="Y32" i="10"/>
  <c r="T32" i="10" s="1"/>
  <c r="Z31" i="10"/>
  <c r="Y31" i="10"/>
  <c r="T31" i="10" s="1"/>
  <c r="S4" i="10"/>
  <c r="R3" i="10"/>
  <c r="L3" i="10"/>
  <c r="H3" i="10"/>
  <c r="F3" i="10"/>
  <c r="A3" i="10"/>
  <c r="R2" i="10"/>
  <c r="W9" i="5" l="1"/>
  <c r="W10" i="5"/>
  <c r="W11" i="5"/>
  <c r="W12" i="5"/>
  <c r="W13" i="5"/>
  <c r="W14" i="5"/>
  <c r="W15" i="5"/>
  <c r="W16" i="5"/>
  <c r="W17" i="5"/>
  <c r="W18" i="5"/>
  <c r="W19" i="5"/>
  <c r="AA6" i="5" l="1"/>
  <c r="AA7" i="5"/>
  <c r="AA8" i="5"/>
  <c r="AA9" i="5"/>
  <c r="AA10" i="5"/>
  <c r="AA11" i="5"/>
  <c r="AA12" i="5"/>
  <c r="AA13" i="5"/>
  <c r="AA14" i="5"/>
  <c r="AA15" i="5"/>
  <c r="AA16" i="5"/>
  <c r="AA17" i="5"/>
  <c r="AA18" i="5"/>
  <c r="AA19" i="5"/>
  <c r="Z9" i="5"/>
  <c r="Z10" i="5"/>
  <c r="Z11" i="5"/>
  <c r="Z12" i="5"/>
  <c r="Z13" i="5"/>
  <c r="Z14" i="5"/>
  <c r="Z15" i="5"/>
  <c r="Z16" i="5"/>
  <c r="Z17" i="5"/>
  <c r="Z18" i="5"/>
  <c r="Z6" i="5"/>
  <c r="Z7" i="5"/>
  <c r="W7" i="5" s="1"/>
  <c r="Z8" i="5"/>
  <c r="W8" i="5" s="1"/>
  <c r="Z5" i="5"/>
  <c r="T4" i="9" l="1"/>
  <c r="S3" i="9"/>
  <c r="I3" i="9"/>
  <c r="G3" i="9"/>
  <c r="A3" i="9"/>
  <c r="S2" i="9"/>
  <c r="W20" i="5"/>
  <c r="H10" i="5"/>
  <c r="AA5" i="5"/>
  <c r="Z19" i="5"/>
  <c r="Z20" i="5"/>
  <c r="AA20" i="5"/>
  <c r="Z21" i="5" l="1"/>
  <c r="AA21" i="5"/>
  <c r="W5" i="5"/>
  <c r="W6" i="5"/>
  <c r="W21" i="5" l="1"/>
</calcChain>
</file>

<file path=xl/sharedStrings.xml><?xml version="1.0" encoding="utf-8"?>
<sst xmlns="http://schemas.openxmlformats.org/spreadsheetml/2006/main" count="218" uniqueCount="150">
  <si>
    <t>在職期間</t>
  </si>
  <si>
    <t>在職年月</t>
  </si>
  <si>
    <t>ふりがな</t>
    <phoneticPr fontId="1"/>
  </si>
  <si>
    <t>～</t>
    <phoneticPr fontId="1"/>
  </si>
  <si>
    <t>性別</t>
    <rPh sb="0" eb="2">
      <t>セイベツ</t>
    </rPh>
    <phoneticPr fontId="1"/>
  </si>
  <si>
    <t>年齢</t>
    <rPh sb="0" eb="2">
      <t>ネンレイ</t>
    </rPh>
    <phoneticPr fontId="1"/>
  </si>
  <si>
    <t>TEL</t>
    <phoneticPr fontId="1"/>
  </si>
  <si>
    <t>部門別番号</t>
    <rPh sb="0" eb="2">
      <t>ブモン</t>
    </rPh>
    <rPh sb="2" eb="3">
      <t>ベツ</t>
    </rPh>
    <rPh sb="3" eb="5">
      <t>バンゴウ</t>
    </rPh>
    <phoneticPr fontId="1"/>
  </si>
  <si>
    <t>在職期間　計</t>
    <rPh sb="0" eb="2">
      <t>ザイショク</t>
    </rPh>
    <rPh sb="2" eb="4">
      <t>キカン</t>
    </rPh>
    <rPh sb="5" eb="6">
      <t>ケイ</t>
    </rPh>
    <phoneticPr fontId="1"/>
  </si>
  <si>
    <t>重複期間を除く在職期間　計</t>
    <rPh sb="0" eb="2">
      <t>チョウフク</t>
    </rPh>
    <rPh sb="2" eb="4">
      <t>キカン</t>
    </rPh>
    <rPh sb="5" eb="6">
      <t>ノゾ</t>
    </rPh>
    <rPh sb="7" eb="9">
      <t>ザイショク</t>
    </rPh>
    <rPh sb="9" eb="11">
      <t>キカン</t>
    </rPh>
    <rPh sb="12" eb="13">
      <t>ケイ</t>
    </rPh>
    <phoneticPr fontId="1"/>
  </si>
  <si>
    <t>推薦団体名</t>
    <rPh sb="0" eb="2">
      <t>スイセン</t>
    </rPh>
    <rPh sb="2" eb="4">
      <t>ダンタイ</t>
    </rPh>
    <rPh sb="4" eb="5">
      <t>メイ</t>
    </rPh>
    <phoneticPr fontId="1"/>
  </si>
  <si>
    <t>職業部門</t>
    <rPh sb="0" eb="2">
      <t>ショクギョウ</t>
    </rPh>
    <rPh sb="2" eb="4">
      <t>ブモン</t>
    </rPh>
    <phoneticPr fontId="1"/>
  </si>
  <si>
    <t>氏  名</t>
    <phoneticPr fontId="1"/>
  </si>
  <si>
    <t>生年月日</t>
    <rPh sb="0" eb="2">
      <t>セイネン</t>
    </rPh>
    <rPh sb="2" eb="4">
      <t>ガッピ</t>
    </rPh>
    <phoneticPr fontId="1"/>
  </si>
  <si>
    <t>現住所</t>
    <rPh sb="0" eb="3">
      <t>ゲンジュウショ</t>
    </rPh>
    <phoneticPr fontId="1"/>
  </si>
  <si>
    <t>職種名(1)</t>
    <phoneticPr fontId="1"/>
  </si>
  <si>
    <t>職種名(2)</t>
    <rPh sb="0" eb="2">
      <t>ショクシュ</t>
    </rPh>
    <rPh sb="2" eb="3">
      <t>メイ</t>
    </rPh>
    <phoneticPr fontId="1"/>
  </si>
  <si>
    <t>職  歴</t>
    <phoneticPr fontId="1"/>
  </si>
  <si>
    <t>就業先</t>
    <rPh sb="0" eb="2">
      <t>シュウギョウ</t>
    </rPh>
    <rPh sb="2" eb="3">
      <t>サキ</t>
    </rPh>
    <phoneticPr fontId="1"/>
  </si>
  <si>
    <t>事業所
名称</t>
    <rPh sb="0" eb="3">
      <t>ジギョウショ</t>
    </rPh>
    <rPh sb="4" eb="6">
      <t>メイショウ</t>
    </rPh>
    <phoneticPr fontId="1"/>
  </si>
  <si>
    <t>所在地</t>
    <rPh sb="0" eb="3">
      <t>ショザイチ</t>
    </rPh>
    <phoneticPr fontId="1"/>
  </si>
  <si>
    <t>〒</t>
    <phoneticPr fontId="1"/>
  </si>
  <si>
    <t>過去の推薦回数</t>
    <rPh sb="0" eb="2">
      <t>カコ</t>
    </rPh>
    <rPh sb="3" eb="5">
      <t>スイセン</t>
    </rPh>
    <rPh sb="5" eb="7">
      <t>カイスウ</t>
    </rPh>
    <phoneticPr fontId="1"/>
  </si>
  <si>
    <t>年度</t>
    <rPh sb="0" eb="1">
      <t>ネン</t>
    </rPh>
    <rPh sb="1" eb="2">
      <t>ド</t>
    </rPh>
    <phoneticPr fontId="1"/>
  </si>
  <si>
    <t>推薦者
及び
推薦理由</t>
    <rPh sb="0" eb="3">
      <t>スイセンシャ</t>
    </rPh>
    <rPh sb="4" eb="5">
      <t>オヨ</t>
    </rPh>
    <rPh sb="7" eb="9">
      <t>スイセン</t>
    </rPh>
    <rPh sb="9" eb="11">
      <t>リユウ</t>
    </rPh>
    <phoneticPr fontId="1"/>
  </si>
  <si>
    <t>雅号等</t>
    <phoneticPr fontId="1"/>
  </si>
  <si>
    <t>現役性</t>
    <rPh sb="0" eb="2">
      <t>ゲンエキ</t>
    </rPh>
    <rPh sb="2" eb="3">
      <t>セイ</t>
    </rPh>
    <phoneticPr fontId="1"/>
  </si>
  <si>
    <t>就労内容：</t>
    <phoneticPr fontId="1"/>
  </si>
  <si>
    <t>所在地又は住所：</t>
    <rPh sb="0" eb="3">
      <t>ショザイチ</t>
    </rPh>
    <rPh sb="3" eb="4">
      <t>マタ</t>
    </rPh>
    <rPh sb="5" eb="7">
      <t>ジュウショ</t>
    </rPh>
    <phoneticPr fontId="1"/>
  </si>
  <si>
    <t>推薦者氏名:</t>
    <rPh sb="0" eb="3">
      <t>スイセンシャ</t>
    </rPh>
    <rPh sb="3" eb="5">
      <t>シメイ</t>
    </rPh>
    <phoneticPr fontId="1"/>
  </si>
  <si>
    <t>１日の就労時間：</t>
    <rPh sb="5" eb="7">
      <t>ジカン</t>
    </rPh>
    <phoneticPr fontId="1"/>
  </si>
  <si>
    <t>推薦理由：
（150字程度）</t>
    <rPh sb="0" eb="2">
      <t>スイセン</t>
    </rPh>
    <rPh sb="2" eb="4">
      <t>リユウ</t>
    </rPh>
    <rPh sb="10" eb="11">
      <t>ジ</t>
    </rPh>
    <rPh sb="11" eb="13">
      <t>テイド</t>
    </rPh>
    <phoneticPr fontId="1"/>
  </si>
  <si>
    <t>氏名</t>
    <rPh sb="0" eb="2">
      <t>シメイ</t>
    </rPh>
    <phoneticPr fontId="1"/>
  </si>
  <si>
    <t>雅号等</t>
    <rPh sb="0" eb="2">
      <t>ガゴウ</t>
    </rPh>
    <rPh sb="2" eb="3">
      <t>トウ</t>
    </rPh>
    <phoneticPr fontId="1"/>
  </si>
  <si>
    <t>講師及び委員歴</t>
    <rPh sb="0" eb="2">
      <t>コウシ</t>
    </rPh>
    <rPh sb="2" eb="3">
      <t>オヨ</t>
    </rPh>
    <rPh sb="4" eb="6">
      <t>イイン</t>
    </rPh>
    <rPh sb="6" eb="7">
      <t>レキ</t>
    </rPh>
    <phoneticPr fontId="1"/>
  </si>
  <si>
    <t>免許・資格等</t>
    <rPh sb="0" eb="2">
      <t>メンキョ</t>
    </rPh>
    <rPh sb="3" eb="5">
      <t>シカク</t>
    </rPh>
    <rPh sb="5" eb="6">
      <t>トウ</t>
    </rPh>
    <phoneticPr fontId="1"/>
  </si>
  <si>
    <t>技能検定</t>
    <rPh sb="0" eb="2">
      <t>ギノウ</t>
    </rPh>
    <rPh sb="2" eb="4">
      <t>ケンテイ</t>
    </rPh>
    <phoneticPr fontId="1"/>
  </si>
  <si>
    <t>職業訓練指導員免許</t>
    <rPh sb="0" eb="2">
      <t>ショクギョウ</t>
    </rPh>
    <rPh sb="2" eb="4">
      <t>クンレン</t>
    </rPh>
    <rPh sb="4" eb="7">
      <t>シドウイン</t>
    </rPh>
    <rPh sb="7" eb="9">
      <t>メンキョ</t>
    </rPh>
    <phoneticPr fontId="1"/>
  </si>
  <si>
    <t>概要</t>
    <rPh sb="0" eb="2">
      <t>ガイヨウ</t>
    </rPh>
    <phoneticPr fontId="1"/>
  </si>
  <si>
    <t>技能グランプリ</t>
    <rPh sb="0" eb="2">
      <t>ギノウ</t>
    </rPh>
    <phoneticPr fontId="1"/>
  </si>
  <si>
    <t>技能五輪全国大会</t>
    <rPh sb="0" eb="2">
      <t>ギノウ</t>
    </rPh>
    <rPh sb="2" eb="4">
      <t>ゴリン</t>
    </rPh>
    <rPh sb="4" eb="6">
      <t>ゼンコク</t>
    </rPh>
    <rPh sb="6" eb="8">
      <t>タイカイ</t>
    </rPh>
    <phoneticPr fontId="1"/>
  </si>
  <si>
    <t>参加職種</t>
    <rPh sb="0" eb="2">
      <t>サンカ</t>
    </rPh>
    <rPh sb="2" eb="4">
      <t>ショクシュ</t>
    </rPh>
    <phoneticPr fontId="1"/>
  </si>
  <si>
    <t>開催回</t>
    <rPh sb="0" eb="2">
      <t>カイサイ</t>
    </rPh>
    <rPh sb="2" eb="3">
      <t>カイ</t>
    </rPh>
    <phoneticPr fontId="1"/>
  </si>
  <si>
    <t>参加年月</t>
    <rPh sb="0" eb="2">
      <t>サンカ</t>
    </rPh>
    <rPh sb="2" eb="4">
      <t>ネンゲツ</t>
    </rPh>
    <phoneticPr fontId="1"/>
  </si>
  <si>
    <t>表彰等</t>
    <rPh sb="0" eb="2">
      <t>ヒョウショウ</t>
    </rPh>
    <rPh sb="2" eb="3">
      <t>トウ</t>
    </rPh>
    <phoneticPr fontId="1"/>
  </si>
  <si>
    <t>競技大会等</t>
    <rPh sb="0" eb="2">
      <t>キョウギ</t>
    </rPh>
    <rPh sb="2" eb="4">
      <t>タイカイ</t>
    </rPh>
    <rPh sb="4" eb="5">
      <t>トウ</t>
    </rPh>
    <phoneticPr fontId="1"/>
  </si>
  <si>
    <t>全技連マイスター認定</t>
    <rPh sb="0" eb="1">
      <t>ゼン</t>
    </rPh>
    <rPh sb="1" eb="3">
      <t>ギレン</t>
    </rPh>
    <rPh sb="8" eb="10">
      <t>ニンテイ</t>
    </rPh>
    <phoneticPr fontId="1"/>
  </si>
  <si>
    <t>ものづくりマイスター認定</t>
    <rPh sb="10" eb="12">
      <t>ニンテイ</t>
    </rPh>
    <phoneticPr fontId="1"/>
  </si>
  <si>
    <t>分類・名称</t>
    <rPh sb="0" eb="2">
      <t>ブンルイ</t>
    </rPh>
    <rPh sb="3" eb="5">
      <t>メイショウ</t>
    </rPh>
    <phoneticPr fontId="1"/>
  </si>
  <si>
    <t>在職期間</t>
    <rPh sb="0" eb="2">
      <t>ザイショク</t>
    </rPh>
    <rPh sb="2" eb="4">
      <t>キカン</t>
    </rPh>
    <phoneticPr fontId="1"/>
  </si>
  <si>
    <t>取得等年月</t>
    <rPh sb="0" eb="2">
      <t>シュトク</t>
    </rPh>
    <rPh sb="2" eb="3">
      <t>トウ</t>
    </rPh>
    <rPh sb="3" eb="5">
      <t>ネンゲツ</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</si>
  <si>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</si>
  <si>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</si>
  <si>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</si>
  <si>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男</t>
    <rPh sb="0" eb="1">
      <t>オトコ</t>
    </rPh>
    <phoneticPr fontId="1"/>
  </si>
  <si>
    <t>在職年月</t>
    <rPh sb="0" eb="2">
      <t>ザイショク</t>
    </rPh>
    <rPh sb="2" eb="4">
      <t>ネンゲツ</t>
    </rPh>
    <phoneticPr fontId="1"/>
  </si>
  <si>
    <t>年</t>
    <rPh sb="0" eb="1">
      <t>ネン</t>
    </rPh>
    <phoneticPr fontId="1"/>
  </si>
  <si>
    <t>月</t>
    <rPh sb="0" eb="1">
      <t>ゲツ</t>
    </rPh>
    <phoneticPr fontId="1"/>
  </si>
  <si>
    <t>作業用セル</t>
    <rPh sb="0" eb="3">
      <t>サギョウヨウ</t>
    </rPh>
    <phoneticPr fontId="1"/>
  </si>
  <si>
    <t>←手入力</t>
    <rPh sb="1" eb="2">
      <t>テ</t>
    </rPh>
    <rPh sb="2" eb="4">
      <t>ニュウリョク</t>
    </rPh>
    <phoneticPr fontId="1"/>
  </si>
  <si>
    <t>計</t>
    <rPh sb="0" eb="1">
      <t>ケイ</t>
    </rPh>
    <phoneticPr fontId="1"/>
  </si>
  <si>
    <t>回</t>
    <rPh sb="0" eb="1">
      <t>カイ</t>
    </rPh>
    <phoneticPr fontId="1"/>
  </si>
  <si>
    <t>（</t>
    <phoneticPr fontId="1"/>
  </si>
  <si>
    <t>）</t>
    <phoneticPr fontId="1"/>
  </si>
  <si>
    <t>東京都○○工業会</t>
    <phoneticPr fontId="1"/>
  </si>
  <si>
    <t>電子応用機械器具組立工</t>
    <phoneticPr fontId="1"/>
  </si>
  <si>
    <t>「吉」の上の部分は「土」（下が長い）</t>
    <rPh sb="1" eb="2">
      <t>ヨシ</t>
    </rPh>
    <rPh sb="4" eb="5">
      <t>ウエ</t>
    </rPh>
    <rPh sb="6" eb="8">
      <t>ブブン</t>
    </rPh>
    <rPh sb="10" eb="11">
      <t>ツチ</t>
    </rPh>
    <rPh sb="13" eb="14">
      <t>シタ</t>
    </rPh>
    <rPh sb="15" eb="16">
      <t>ナガ</t>
    </rPh>
    <phoneticPr fontId="1"/>
  </si>
  <si>
    <t>□□□－□□□□</t>
    <phoneticPr fontId="1"/>
  </si>
  <si>
    <t>０３－００００－００００</t>
    <phoneticPr fontId="1"/>
  </si>
  <si>
    <t>東京都○○市○○町
３丁目２番１号</t>
    <rPh sb="0" eb="2">
      <t>トウキョウ</t>
    </rPh>
    <rPh sb="2" eb="3">
      <t>ト</t>
    </rPh>
    <rPh sb="5" eb="6">
      <t>シ</t>
    </rPh>
    <rPh sb="8" eb="9">
      <t>マチ</t>
    </rPh>
    <rPh sb="11" eb="13">
      <t>チョウメ</t>
    </rPh>
    <rPh sb="14" eb="15">
      <t>バン</t>
    </rPh>
    <rPh sb="16" eb="17">
      <t>ゴウ</t>
    </rPh>
    <phoneticPr fontId="1"/>
  </si>
  <si>
    <t>○○電気株式会社
　　○○工場</t>
    <rPh sb="2" eb="4">
      <t>デンキ</t>
    </rPh>
    <rPh sb="4" eb="8">
      <t>カブシキガイシャ</t>
    </rPh>
    <rPh sb="13" eb="15">
      <t>コウジョウ</t>
    </rPh>
    <phoneticPr fontId="1"/>
  </si>
  <si>
    <t>東京都○○区○○町
１丁目２番３号</t>
    <rPh sb="0" eb="2">
      <t>トウキョウ</t>
    </rPh>
    <rPh sb="2" eb="3">
      <t>ト</t>
    </rPh>
    <rPh sb="5" eb="6">
      <t>ク</t>
    </rPh>
    <rPh sb="8" eb="9">
      <t>マチ</t>
    </rPh>
    <rPh sb="11" eb="13">
      <t>チョウメ</t>
    </rPh>
    <rPh sb="14" eb="15">
      <t>バン</t>
    </rPh>
    <rPh sb="16" eb="17">
      <t>ゴウ</t>
    </rPh>
    <phoneticPr fontId="1"/>
  </si>
  <si>
    <t>　本人は、技術指導員として、後進技能者の指導、現場管理に力を尽くしながら、自ら電子機器組立工として現場の組立作業に日々従事している。</t>
    <phoneticPr fontId="1"/>
  </si>
  <si>
    <t>同工場同組立工 作業長に就任</t>
    <rPh sb="0" eb="3">
      <t>ドウコウジョウ</t>
    </rPh>
    <rPh sb="3" eb="4">
      <t>ドウ</t>
    </rPh>
    <rPh sb="4" eb="6">
      <t>クミタテ</t>
    </rPh>
    <rPh sb="6" eb="7">
      <t>コウ</t>
    </rPh>
    <rPh sb="8" eb="10">
      <t>サギョウ</t>
    </rPh>
    <rPh sb="10" eb="11">
      <t>チョウ</t>
    </rPh>
    <rPh sb="12" eb="14">
      <t>シュウニン</t>
    </rPh>
    <phoneticPr fontId="1"/>
  </si>
  <si>
    <t>同工場同組立工 係長として現在に至る</t>
    <rPh sb="0" eb="3">
      <t>ドウコウジョウ</t>
    </rPh>
    <rPh sb="3" eb="4">
      <t>ドウ</t>
    </rPh>
    <rPh sb="4" eb="6">
      <t>クミタテ</t>
    </rPh>
    <rPh sb="6" eb="7">
      <t>コウ</t>
    </rPh>
    <rPh sb="8" eb="10">
      <t>カカリチョウ</t>
    </rPh>
    <rPh sb="13" eb="15">
      <t>ゲンザイ</t>
    </rPh>
    <rPh sb="16" eb="17">
      <t>イタ</t>
    </rPh>
    <phoneticPr fontId="1"/>
  </si>
  <si>
    <t>△△電気（株）に電気工として入社</t>
    <rPh sb="14" eb="16">
      <t>ニュウシャ</t>
    </rPh>
    <phoneticPr fontId="1"/>
  </si>
  <si>
    <t>　配電盤・制御盤組立を始めとする電子機器組立に関する技能に優れ、○○用シリコン整流器の試作・製作、○○高速道路○○トンネル集塵器の試作・製品化を担当したほか、幾多の考案の改善を行い、生産効率の増進、安全確保等に寄与するとともに、後進技能者の指導・育成に貢献した。
　特に、○○の技能については、業界における第一人者と言われている。</t>
    <phoneticPr fontId="1"/>
  </si>
  <si>
    <t>東京都○○区○○１丁目２番３号
  東京都○○工業会</t>
    <phoneticPr fontId="1"/>
  </si>
  <si>
    <t>会　長　　○○　○○　</t>
    <phoneticPr fontId="1"/>
  </si>
  <si>
    <t>Ｒ２</t>
    <phoneticPr fontId="1"/>
  </si>
  <si>
    <t>資料番号</t>
    <rPh sb="0" eb="2">
      <t>シリョウ</t>
    </rPh>
    <rPh sb="2" eb="4">
      <t>バンゴウ</t>
    </rPh>
    <phoneticPr fontId="1"/>
  </si>
  <si>
    <t>資料P.1</t>
    <rPh sb="0" eb="2">
      <t>シリョウ</t>
    </rPh>
    <phoneticPr fontId="1"/>
  </si>
  <si>
    <t>Ｈ20年3月</t>
    <rPh sb="3" eb="4">
      <t>ネン</t>
    </rPh>
    <rPh sb="5" eb="6">
      <t>ガツ</t>
    </rPh>
    <phoneticPr fontId="1"/>
  </si>
  <si>
    <t>電子科</t>
    <rPh sb="0" eb="3">
      <t>デンシカ</t>
    </rPh>
    <phoneticPr fontId="1"/>
  </si>
  <si>
    <t>資料P.2</t>
    <rPh sb="0" eb="2">
      <t>シリョウ</t>
    </rPh>
    <phoneticPr fontId="1"/>
  </si>
  <si>
    <t>第○回</t>
    <rPh sb="0" eb="1">
      <t>ダイ</t>
    </rPh>
    <rPh sb="2" eb="3">
      <t>カイ</t>
    </rPh>
    <phoneticPr fontId="1"/>
  </si>
  <si>
    <t>Ｈ17年12月</t>
    <rPh sb="3" eb="4">
      <t>ネン</t>
    </rPh>
    <rPh sb="6" eb="7">
      <t>ガツ</t>
    </rPh>
    <phoneticPr fontId="1"/>
  </si>
  <si>
    <t>資料P.3</t>
    <rPh sb="0" eb="2">
      <t>シリョウ</t>
    </rPh>
    <phoneticPr fontId="1"/>
  </si>
  <si>
    <t>資料P.4</t>
    <rPh sb="0" eb="2">
      <t>シリョウ</t>
    </rPh>
    <phoneticPr fontId="1"/>
  </si>
  <si>
    <t>資料P.5</t>
    <rPh sb="0" eb="2">
      <t>シリョウ</t>
    </rPh>
    <phoneticPr fontId="1"/>
  </si>
  <si>
    <t>Ｒ2年7月</t>
    <rPh sb="2" eb="3">
      <t>ネン</t>
    </rPh>
    <rPh sb="4" eb="5">
      <t>ガツ</t>
    </rPh>
    <phoneticPr fontId="1"/>
  </si>
  <si>
    <t>Ｈ29年5月</t>
    <rPh sb="3" eb="4">
      <t>ネン</t>
    </rPh>
    <rPh sb="5" eb="6">
      <t>ガツ</t>
    </rPh>
    <phoneticPr fontId="1"/>
  </si>
  <si>
    <t>Ｈ28年9月</t>
    <rPh sb="3" eb="4">
      <t>ネン</t>
    </rPh>
    <rPh sb="5" eb="6">
      <t>ガツ</t>
    </rPh>
    <phoneticPr fontId="1"/>
  </si>
  <si>
    <t>第２位</t>
    <rPh sb="0" eb="1">
      <t>ダイ</t>
    </rPh>
    <rPh sb="2" eb="3">
      <t>イ</t>
    </rPh>
    <phoneticPr fontId="1"/>
  </si>
  <si>
    <t>第１位</t>
    <rPh sb="0" eb="1">
      <t>ダイ</t>
    </rPh>
    <rPh sb="2" eb="3">
      <t>イ</t>
    </rPh>
    <phoneticPr fontId="1"/>
  </si>
  <si>
    <t>○○部門</t>
    <rPh sb="2" eb="4">
      <t>ブモン</t>
    </rPh>
    <phoneticPr fontId="1"/>
  </si>
  <si>
    <t>配電盤組立全国大会</t>
    <rPh sb="0" eb="3">
      <t>ハイデンバン</t>
    </rPh>
    <rPh sb="3" eb="5">
      <t>クミタテ</t>
    </rPh>
    <rPh sb="5" eb="7">
      <t>ゼンコク</t>
    </rPh>
    <rPh sb="7" eb="9">
      <t>タイカイ</t>
    </rPh>
    <phoneticPr fontId="1"/>
  </si>
  <si>
    <t>表彰等年月</t>
    <rPh sb="0" eb="2">
      <t>ヒョウショウ</t>
    </rPh>
    <rPh sb="2" eb="3">
      <t>トウ</t>
    </rPh>
    <rPh sb="3" eb="5">
      <t>ネンゲツ</t>
    </rPh>
    <phoneticPr fontId="1"/>
  </si>
  <si>
    <t>順位等</t>
    <rPh sb="0" eb="2">
      <t>ジュンイ</t>
    </rPh>
    <rPh sb="2" eb="3">
      <t>トウ</t>
    </rPh>
    <phoneticPr fontId="1"/>
  </si>
  <si>
    <t>○○大臣賞</t>
    <rPh sb="2" eb="4">
      <t>ダイジン</t>
    </rPh>
    <rPh sb="4" eb="5">
      <t>ショウ</t>
    </rPh>
    <phoneticPr fontId="1"/>
  </si>
  <si>
    <t>職業能力開発関係厚生労働大臣表彰</t>
    <rPh sb="0" eb="2">
      <t>ショクギョウ</t>
    </rPh>
    <rPh sb="2" eb="4">
      <t>ノウリョク</t>
    </rPh>
    <rPh sb="4" eb="6">
      <t>カイハツ</t>
    </rPh>
    <rPh sb="6" eb="8">
      <t>カンケイ</t>
    </rPh>
    <rPh sb="8" eb="10">
      <t>コウセイ</t>
    </rPh>
    <rPh sb="10" eb="12">
      <t>ロウドウ</t>
    </rPh>
    <rPh sb="12" eb="14">
      <t>ダイジン</t>
    </rPh>
    <rPh sb="14" eb="16">
      <t>ヒョウショウ</t>
    </rPh>
    <phoneticPr fontId="1"/>
  </si>
  <si>
    <t>Ｒ2年11月</t>
    <rPh sb="2" eb="3">
      <t>ネン</t>
    </rPh>
    <rPh sb="5" eb="6">
      <t>ガツ</t>
    </rPh>
    <phoneticPr fontId="1"/>
  </si>
  <si>
    <t>資料P.6</t>
    <rPh sb="0" eb="2">
      <t>シリョウ</t>
    </rPh>
    <phoneticPr fontId="1"/>
  </si>
  <si>
    <t>資料P.7</t>
    <rPh sb="0" eb="2">
      <t>シリョウ</t>
    </rPh>
    <phoneticPr fontId="1"/>
  </si>
  <si>
    <t>資料P.8</t>
    <rPh sb="0" eb="2">
      <t>シリョウ</t>
    </rPh>
    <phoneticPr fontId="1"/>
  </si>
  <si>
    <t>資料P.9</t>
    <rPh sb="0" eb="2">
      <t>シリョウ</t>
    </rPh>
    <phoneticPr fontId="1"/>
  </si>
  <si>
    <t>資料P.10</t>
    <rPh sb="0" eb="2">
      <t>シリョウ</t>
    </rPh>
    <phoneticPr fontId="1"/>
  </si>
  <si>
    <t>資料P.11</t>
    <rPh sb="0" eb="2">
      <t>シリョウ</t>
    </rPh>
    <phoneticPr fontId="1"/>
  </si>
  <si>
    <t>○○区優秀技能者表彰</t>
    <rPh sb="2" eb="3">
      <t>ク</t>
    </rPh>
    <rPh sb="3" eb="5">
      <t>ユウシュウ</t>
    </rPh>
    <rPh sb="5" eb="8">
      <t>ギノウシャ</t>
    </rPh>
    <rPh sb="8" eb="10">
      <t>ヒョウショウ</t>
    </rPh>
    <phoneticPr fontId="1"/>
  </si>
  <si>
    <t>○○に係る優秀技能について表彰</t>
    <rPh sb="3" eb="4">
      <t>カカ</t>
    </rPh>
    <rPh sb="5" eb="7">
      <t>ユウシュウ</t>
    </rPh>
    <rPh sb="7" eb="9">
      <t>ギノウ</t>
    </rPh>
    <rPh sb="13" eb="15">
      <t>ヒョウショウ</t>
    </rPh>
    <phoneticPr fontId="1"/>
  </si>
  <si>
    <t>技能検定に関する長年の功労について表彰</t>
    <rPh sb="5" eb="6">
      <t>カン</t>
    </rPh>
    <rPh sb="8" eb="10">
      <t>ナガネン</t>
    </rPh>
    <rPh sb="11" eb="13">
      <t>コウロウ</t>
    </rPh>
    <rPh sb="17" eb="19">
      <t>ヒョウショウ</t>
    </rPh>
    <phoneticPr fontId="1"/>
  </si>
  <si>
    <t>科学技術庁長官表彰（創意工夫功労）</t>
    <rPh sb="0" eb="2">
      <t>カガク</t>
    </rPh>
    <rPh sb="2" eb="4">
      <t>ギジュツ</t>
    </rPh>
    <rPh sb="4" eb="5">
      <t>チョウ</t>
    </rPh>
    <rPh sb="5" eb="7">
      <t>チョウカン</t>
    </rPh>
    <rPh sb="7" eb="9">
      <t>ヒョウショウ</t>
    </rPh>
    <rPh sb="10" eb="12">
      <t>ソウイ</t>
    </rPh>
    <rPh sb="12" eb="14">
      <t>クフウ</t>
    </rPh>
    <rPh sb="14" eb="16">
      <t>コウロウ</t>
    </rPh>
    <phoneticPr fontId="1"/>
  </si>
  <si>
    <t>Ｈ2年10月</t>
    <rPh sb="2" eb="3">
      <t>ネン</t>
    </rPh>
    <rPh sb="5" eb="6">
      <t>ガツ</t>
    </rPh>
    <phoneticPr fontId="1"/>
  </si>
  <si>
    <t>Ｈ30年11月</t>
    <rPh sb="3" eb="4">
      <t>ネン</t>
    </rPh>
    <rPh sb="6" eb="7">
      <t>ガツ</t>
    </rPh>
    <phoneticPr fontId="1"/>
  </si>
  <si>
    <t>○○用シリコン整流器の開発</t>
    <phoneticPr fontId="1"/>
  </si>
  <si>
    <t>Ｈ29年4月</t>
    <rPh sb="3" eb="4">
      <t>ネン</t>
    </rPh>
    <rPh sb="5" eb="6">
      <t>ガツ</t>
    </rPh>
    <phoneticPr fontId="1"/>
  </si>
  <si>
    <t>Ｈ20年4月</t>
    <rPh sb="3" eb="4">
      <t>ネン</t>
    </rPh>
    <rPh sb="5" eb="6">
      <t>ガツ</t>
    </rPh>
    <phoneticPr fontId="1"/>
  </si>
  <si>
    <t>○○職種</t>
    <rPh sb="2" eb="4">
      <t>ショクシュ</t>
    </rPh>
    <phoneticPr fontId="1"/>
  </si>
  <si>
    <t>特許１２３４５号</t>
    <rPh sb="0" eb="2">
      <t>トッキョ</t>
    </rPh>
    <rPh sb="7" eb="8">
      <t>ゴウ</t>
    </rPh>
    <phoneticPr fontId="1"/>
  </si>
  <si>
    <t>○○用○○装置の考案</t>
    <rPh sb="2" eb="3">
      <t>ヨウ</t>
    </rPh>
    <rPh sb="5" eb="7">
      <t>ソウチ</t>
    </rPh>
    <rPh sb="8" eb="10">
      <t>コウアン</t>
    </rPh>
    <phoneticPr fontId="1"/>
  </si>
  <si>
    <t>Ｈ19年2月</t>
    <rPh sb="3" eb="4">
      <t>ネン</t>
    </rPh>
    <rPh sb="5" eb="6">
      <t>ガツ</t>
    </rPh>
    <phoneticPr fontId="1"/>
  </si>
  <si>
    <t>○○区○○講習会講師</t>
    <rPh sb="2" eb="3">
      <t>ク</t>
    </rPh>
    <rPh sb="5" eb="8">
      <t>コウシュウカイ</t>
    </rPh>
    <rPh sb="8" eb="10">
      <t>コウシ</t>
    </rPh>
    <phoneticPr fontId="1"/>
  </si>
  <si>
    <t>○○職種○○作業</t>
    <rPh sb="2" eb="4">
      <t>ショクシュ</t>
    </rPh>
    <rPh sb="6" eb="8">
      <t>サギョウ</t>
    </rPh>
    <phoneticPr fontId="1"/>
  </si>
  <si>
    <t>○○技能について講習（年３回開催）</t>
    <rPh sb="2" eb="4">
      <t>ギノウ</t>
    </rPh>
    <rPh sb="8" eb="10">
      <t>コウシュウ</t>
    </rPh>
    <rPh sb="11" eb="12">
      <t>ネン</t>
    </rPh>
    <rPh sb="13" eb="14">
      <t>カイ</t>
    </rPh>
    <rPh sb="14" eb="16">
      <t>カイサイ</t>
    </rPh>
    <phoneticPr fontId="1"/>
  </si>
  <si>
    <t>東京都技能検定委員</t>
    <rPh sb="0" eb="2">
      <t>トウキョウ</t>
    </rPh>
    <rPh sb="2" eb="3">
      <t>ト</t>
    </rPh>
    <rPh sb="3" eb="5">
      <t>ギノウ</t>
    </rPh>
    <rPh sb="5" eb="7">
      <t>ケンテイ</t>
    </rPh>
    <rPh sb="7" eb="9">
      <t>イイン</t>
    </rPh>
    <phoneticPr fontId="1"/>
  </si>
  <si>
    <t>○○競技大会審査委員</t>
    <rPh sb="2" eb="4">
      <t>キョウギ</t>
    </rPh>
    <rPh sb="4" eb="6">
      <t>タイカイ</t>
    </rPh>
    <rPh sb="6" eb="8">
      <t>シンサ</t>
    </rPh>
    <rPh sb="8" eb="10">
      <t>イイン</t>
    </rPh>
    <phoneticPr fontId="1"/>
  </si>
  <si>
    <t>資料P.12</t>
    <rPh sb="0" eb="2">
      <t>シリョウ</t>
    </rPh>
    <phoneticPr fontId="1"/>
  </si>
  <si>
    <t>資料P.13</t>
    <rPh sb="0" eb="2">
      <t>シリョウ</t>
    </rPh>
    <phoneticPr fontId="1"/>
  </si>
  <si>
    <t>資料P.14</t>
    <rPh sb="0" eb="2">
      <t>シリョウ</t>
    </rPh>
    <phoneticPr fontId="1"/>
  </si>
  <si>
    <t>　８時間</t>
    <rPh sb="2" eb="4">
      <t>ジカン</t>
    </rPh>
    <phoneticPr fontId="1"/>
  </si>
  <si>
    <t>職業
部門</t>
    <rPh sb="0" eb="2">
      <t>ショクギョウ</t>
    </rPh>
    <rPh sb="3" eb="5">
      <t>ブモン</t>
    </rPh>
    <phoneticPr fontId="1"/>
  </si>
  <si>
    <t>技能　吉一</t>
    <rPh sb="3" eb="4">
      <t>ヨシ</t>
    </rPh>
    <rPh sb="4" eb="5">
      <t>イチ</t>
    </rPh>
    <phoneticPr fontId="1"/>
  </si>
  <si>
    <t>ぎのう　よしかず</t>
    <phoneticPr fontId="1"/>
  </si>
  <si>
    <t>技能　秀</t>
    <rPh sb="0" eb="2">
      <t>ギノウ</t>
    </rPh>
    <rPh sb="3" eb="4">
      <t>ヒデ</t>
    </rPh>
    <phoneticPr fontId="1"/>
  </si>
  <si>
    <r>
      <rPr>
        <u/>
        <sz val="9"/>
        <rFont val="ＭＳ 明朝"/>
        <family val="1"/>
        <charset val="128"/>
      </rPr>
      <t xml:space="preserve">
１．○○の安全輸送に寄与</t>
    </r>
    <r>
      <rPr>
        <sz val="9"/>
        <rFont val="ＭＳ 明朝"/>
        <family val="1"/>
        <charset val="128"/>
      </rPr>
      <t xml:space="preserve">
　○○用のシリコン整流器の試作・製作を担当し量産化、標準化（昭和○○年○○月、科学技術庁長官表彰）を図った。○○用シリコン整流器にもその技能は活かされ、品質と安全確保上の貢献度が高いことにより○○から、信頼性の高い製品であるとの評価を得ている。
(資料 P.18)
</t>
    </r>
    <r>
      <rPr>
        <u/>
        <sz val="9"/>
        <rFont val="ＭＳ 明朝"/>
        <family val="1"/>
        <charset val="128"/>
      </rPr>
      <t>２．高速道路トンネルの環境改善に寄与</t>
    </r>
    <r>
      <rPr>
        <sz val="9"/>
        <rFont val="ＭＳ 明朝"/>
        <family val="1"/>
        <charset val="128"/>
      </rPr>
      <t xml:space="preserve">
　○○高速道路○○トンネル集塵器の試作・製作を担当し、トンネル内自動車排煙集塵機能の向上を図った。また、排煙公害を排除し、トンネル内の環境改善及び安全通行に寄与するとともに、周囲の自然環境維持に果たした役割は大きい。
</t>
    </r>
    <r>
      <rPr>
        <u/>
        <sz val="9"/>
        <rFont val="ＭＳ 明朝"/>
        <family val="1"/>
        <charset val="128"/>
      </rPr>
      <t>３．海外における技術伝承</t>
    </r>
    <r>
      <rPr>
        <sz val="9"/>
        <rFont val="ＭＳ 明朝"/>
        <family val="1"/>
        <charset val="128"/>
      </rPr>
      <t xml:space="preserve">
　半導体応用装置をはじめ集塵装置の現地据え付け作業において蓄積された技能を活かし、○○国のプラント建設に貢献した。その過程で多くの現地スタッフにその技術を伝承し○○国の高い評価を得た。
</t>
    </r>
    <phoneticPr fontId="1"/>
  </si>
  <si>
    <t>○○電気（株）○○工場に
　　　電気機器組立工として入社</t>
    <rPh sb="2" eb="4">
      <t>デンキ</t>
    </rPh>
    <rPh sb="5" eb="6">
      <t>カブ</t>
    </rPh>
    <rPh sb="9" eb="11">
      <t>コウジョウ</t>
    </rPh>
    <phoneticPr fontId="1"/>
  </si>
  <si>
    <t>基準日</t>
    <rPh sb="0" eb="3">
      <t>キジュンビ</t>
    </rPh>
    <phoneticPr fontId="1"/>
  </si>
  <si>
    <t>生産性の向上の概要</t>
    <rPh sb="0" eb="3">
      <t>セイサンセイ</t>
    </rPh>
    <rPh sb="4" eb="6">
      <t>コウジョウ</t>
    </rPh>
    <rPh sb="7" eb="9">
      <t>ガイヨウ</t>
    </rPh>
    <phoneticPr fontId="1"/>
  </si>
  <si>
    <t xml:space="preserve">
１　○○用○○装置の開発により、自社内での○○の生産効率を大幅に向上させた。
　また、業界誌等で○○装置の開発や使用方法について積極的に紹介するとともに、業界内で後進の技術者向けに○○装置の使用方法について講習を行っている。（資料 P.21）
　これらの取り組みにより、○○装置を業界に普及させ、業界全体の○○の生産スピード向上に寄与した。</t>
    <phoneticPr fontId="1"/>
  </si>
  <si>
    <r>
      <t xml:space="preserve">
　半導体応用装置の製造に長年従事して培った知識・技能を有しており、特に下記の技能に優れている。
</t>
    </r>
    <r>
      <rPr>
        <u/>
        <sz val="9"/>
        <rFont val="ＭＳ 明朝"/>
        <family val="1"/>
        <charset val="128"/>
      </rPr>
      <t xml:space="preserve">
１．シリコンスタック組立技能　</t>
    </r>
    <r>
      <rPr>
        <sz val="9"/>
        <rFont val="ＭＳ 明朝"/>
        <family val="1"/>
        <charset val="128"/>
      </rPr>
      <t xml:space="preserve">
　○○用シリコン整流器の製作はシリコンスタック組立技能がポイントとなる。当人は、セレン整流スタック組立ての技能を習得し、その経験と研究の中からシリコン固定加圧方法とねじ締め方法によ
るシリコンスタック組立技能を生み出した。○○に使用されているシリコンスタックはその技能が基礎となっており、現在は幅広く標準化されている。（資料 P.17）
</t>
    </r>
    <r>
      <rPr>
        <u/>
        <sz val="9"/>
        <rFont val="ＭＳ 明朝"/>
        <family val="1"/>
        <charset val="128"/>
      </rPr>
      <t>２．束線製作技能</t>
    </r>
    <r>
      <rPr>
        <sz val="9"/>
        <rFont val="ＭＳ 明朝"/>
        <family val="1"/>
        <charset val="128"/>
      </rPr>
      <t xml:space="preserve">
　トランジスターインバータは、ノイズに弱く、その機能は束線製作と配線方法に大きく左右される。
　特に、束線製作は配線を行う基礎となることから、シリコン整流器組立ての優れたノウハウをベースに応用と改善を重ねることにより、多機種に通用する束線製作技能を生み出した。
</t>
    </r>
    <phoneticPr fontId="1"/>
  </si>
  <si>
    <t xml:space="preserve">
1．電気・電子関係の国家検定に実技指導員として活躍し、これまでに１００人を合格させ、技能グランプリ１位入賞者を２名輩出した。
２．技能五輪大会出場者の指導を通じ、工場よりこれまでに２０人を全国大会に出場させた。大会では１位入賞１０名の成績を獲得させる等高い指導力を発揮した。
３．技能検定補佐員として○○年にわたり尽力し、○○年から検定委員として、検定（電子機器・配電盤組立て）の運営に貢献し、現在も都の技能検定専門委員として活躍している。（資料 P.20）
４．中堅・若手技能者の育成を図る上でその核となる監督者層のスキルを向上させるべく、積極的に職業訓練指導員を育成し、５名を合格させた。
５．○○工場はもとより、関連企業の重要基本作業の推進に貢献し、○○年間当社の技術指導員として、指導を行い、５０名を１級技能士に育成した。
</t>
    <phoneticPr fontId="1"/>
  </si>
  <si>
    <t>電子計算機組立工</t>
    <phoneticPr fontId="1"/>
  </si>
  <si>
    <t>単一級電子回路接続技能士</t>
    <rPh sb="0" eb="2">
      <t>タンイツ</t>
    </rPh>
    <rPh sb="2" eb="3">
      <t>キュウ</t>
    </rPh>
    <rPh sb="9" eb="12">
      <t>ギノウシ</t>
    </rPh>
    <phoneticPr fontId="1"/>
  </si>
  <si>
    <t>一級電子機器組立技能士</t>
    <rPh sb="0" eb="1">
      <t>イッ</t>
    </rPh>
    <rPh sb="1" eb="2">
      <t>キュウ</t>
    </rPh>
    <rPh sb="2" eb="4">
      <t>デンシ</t>
    </rPh>
    <phoneticPr fontId="1"/>
  </si>
  <si>
    <t>資料P.15</t>
    <rPh sb="0" eb="2">
      <t>シリョウ</t>
    </rPh>
    <phoneticPr fontId="1"/>
  </si>
  <si>
    <t>氏名等に含まれる旧字等</t>
    <rPh sb="0" eb="2">
      <t>シメイ</t>
    </rPh>
    <rPh sb="2" eb="3">
      <t>トウ</t>
    </rPh>
    <rPh sb="4" eb="5">
      <t>フク</t>
    </rPh>
    <rPh sb="8" eb="10">
      <t>キュウジ</t>
    </rPh>
    <rPh sb="10" eb="11">
      <t>トウ</t>
    </rPh>
    <phoneticPr fontId="1"/>
  </si>
  <si>
    <t>調　　　書　　　１</t>
    <phoneticPr fontId="1"/>
  </si>
  <si>
    <t>調　　　書　　　２</t>
    <phoneticPr fontId="1"/>
  </si>
  <si>
    <t>調　　　書　　　３</t>
    <phoneticPr fontId="1"/>
  </si>
  <si>
    <t>36年1月</t>
    <rPh sb="2" eb="3">
      <t>ネン</t>
    </rPh>
    <rPh sb="4" eb="5">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</si>
</sst>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scheme val="minor"/>
    </font>
    <font>
      <sz val="6"/>
      <name val="游ゴシック"/>
      <family val="3"/>
      <charset val="128"/>
      <scheme val="minor"/>
    </font>
    <font>
      <sz val="8"/>
      <name val="ＭＳ 明朝"/>
      <family val="1"/>
      <charset val="128"/>
    </font>
    <font>
      <sz val="14"/>
      <name val="ＭＳ 明朝"/>
      <family val="1"/>
      <charset val="128"/>
    </font>
    <font>
      <sz val="8"/>
      <name val="ＭＳ Ｐ明朝"/>
      <family val="1"/>
      <charset val="128"/>
    </font>
    <font>
      <sz val="9"/>
      <name val="ＭＳ 明朝"/>
      <family val="1"/>
      <charset val="128"/>
    </font>
    <font>
      <u/>
      <sz val="9"/>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dotted">
        <color indexed="64"/>
      </bottom>
      <diagonal/>
    </border>
    <border>
      <left style="hair">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7">
    <xf numFmtId="0" fontId="0" fillId="0" borderId="0" xfId="0"/>
    <xf numFmtId="0" fontId="2" fillId="0" borderId="1" xfId="0" applyFont="1" applyFill="1" applyBorder="1" applyAlignment="1">
      <alignment vertical="center" wrapText="1"/>
    </xf>
    <xf numFmtId="0" fontId="2" fillId="0" borderId="0" xfId="0" applyFont="1"/>
    <xf numFmtId="0" fontId="2" fillId="0" borderId="0" xfId="0" applyFont="1" applyFill="1"/>
    <xf numFmtId="0" fontId="2" fillId="0" borderId="0" xfId="0" applyFont="1" applyFill="1" applyBorder="1"/>
    <xf numFmtId="0" fontId="2" fillId="0" borderId="0" xfId="0" applyFont="1" applyBorder="1"/>
    <xf numFmtId="0" fontId="2" fillId="0" borderId="0" xfId="0" applyFont="1" applyAlignment="1">
      <alignment horizontal="center" vertical="center"/>
    </xf>
    <xf numFmtId="0" fontId="2" fillId="0" borderId="0" xfId="0" applyFont="1" applyAlignment="1">
      <alignment horizontal="left" vertical="center"/>
    </xf>
    <xf numFmtId="0" fontId="2" fillId="3" borderId="0" xfId="0" applyFont="1" applyFill="1"/>
    <xf numFmtId="0" fontId="2" fillId="3" borderId="0" xfId="0" applyFont="1" applyFill="1" applyAlignment="1">
      <alignment vertical="center"/>
    </xf>
    <xf numFmtId="176" fontId="2" fillId="0" borderId="0" xfId="0" applyNumberFormat="1" applyFont="1"/>
    <xf numFmtId="0" fontId="2" fillId="0" borderId="0" xfId="0" applyFont="1" applyBorder="1" applyAlignment="1">
      <alignment horizontal="center" vertical="center" wrapText="1"/>
    </xf>
    <xf numFmtId="0" fontId="2" fillId="3" borderId="2" xfId="0" applyFont="1" applyFill="1" applyBorder="1" applyAlignment="1">
      <alignment vertical="center"/>
    </xf>
    <xf numFmtId="0" fontId="2" fillId="0" borderId="0" xfId="0" applyFont="1" applyBorder="1" applyAlignment="1">
      <alignment vertical="top" wrapText="1"/>
    </xf>
    <xf numFmtId="0" fontId="2" fillId="0" borderId="0"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applyFont="1" applyFill="1" applyBorder="1" applyAlignment="1">
      <alignment horizontal="right"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xf>
    <xf numFmtId="0" fontId="2" fillId="0" borderId="8"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8" xfId="0" applyFont="1" applyBorder="1" applyAlignment="1" applyProtection="1">
      <alignment horizontal="right" vertical="center"/>
    </xf>
    <xf numFmtId="0" fontId="2" fillId="0" borderId="8" xfId="0" applyFont="1" applyBorder="1" applyAlignment="1" applyProtection="1">
      <alignment horizontal="right" vertical="center" wrapText="1"/>
    </xf>
    <xf numFmtId="0" fontId="2" fillId="0" borderId="11" xfId="0" applyFont="1" applyBorder="1" applyAlignment="1" applyProtection="1">
      <alignment horizontal="center" vertical="center" wrapText="1"/>
    </xf>
    <xf numFmtId="0" fontId="2" fillId="0" borderId="1" xfId="0" applyFont="1" applyBorder="1" applyAlignment="1" applyProtection="1">
      <alignment horizontal="right" vertical="center"/>
    </xf>
    <xf numFmtId="0" fontId="2" fillId="0" borderId="52" xfId="0" applyFont="1" applyBorder="1" applyAlignment="1" applyProtection="1">
      <alignment horizontal="right" vertical="center" wrapText="1"/>
    </xf>
    <xf numFmtId="0" fontId="2" fillId="0" borderId="11" xfId="0" applyFont="1" applyBorder="1" applyAlignment="1" applyProtection="1">
      <alignment horizontal="right" vertical="center" wrapText="1"/>
    </xf>
    <xf numFmtId="0" fontId="2" fillId="0" borderId="9" xfId="0" applyNumberFormat="1" applyFont="1" applyBorder="1" applyAlignment="1" applyProtection="1">
      <alignment vertical="center" wrapText="1"/>
    </xf>
    <xf numFmtId="0" fontId="2" fillId="0" borderId="10" xfId="0" applyNumberFormat="1" applyFont="1" applyBorder="1" applyAlignment="1" applyProtection="1">
      <alignment horizontal="right" vertical="center" wrapText="1"/>
    </xf>
    <xf numFmtId="58" fontId="2" fillId="3" borderId="5" xfId="0" applyNumberFormat="1" applyFont="1" applyFill="1" applyBorder="1" applyAlignment="1">
      <alignment horizontal="center" vertical="center"/>
    </xf>
    <xf numFmtId="58" fontId="2" fillId="3" borderId="6" xfId="0" applyNumberFormat="1" applyFont="1" applyFill="1" applyBorder="1" applyAlignment="1">
      <alignment horizontal="center" vertical="center"/>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4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57" fontId="2" fillId="0" borderId="0" xfId="0" applyNumberFormat="1" applyFont="1" applyBorder="1" applyAlignment="1" applyProtection="1">
      <alignment horizontal="right" vertical="center" wrapText="1"/>
      <protection locked="0"/>
    </xf>
    <xf numFmtId="57" fontId="2" fillId="0" borderId="43" xfId="0" applyNumberFormat="1" applyFont="1" applyBorder="1" applyAlignment="1" applyProtection="1">
      <alignment horizontal="right" vertical="center" wrapText="1"/>
      <protection locked="0"/>
    </xf>
    <xf numFmtId="0" fontId="2" fillId="0" borderId="43" xfId="0" applyFont="1" applyBorder="1" applyAlignment="1" applyProtection="1">
      <alignment horizontal="right" vertical="center" wrapText="1"/>
      <protection locked="0"/>
    </xf>
    <xf numFmtId="176" fontId="2" fillId="0" borderId="42" xfId="0" applyNumberFormat="1" applyFont="1" applyBorder="1" applyAlignment="1" applyProtection="1">
      <alignment horizontal="right" vertical="center" wrapText="1"/>
      <protection locked="0"/>
    </xf>
    <xf numFmtId="176" fontId="2" fillId="0" borderId="0" xfId="0" applyNumberFormat="1" applyFont="1" applyBorder="1" applyAlignment="1" applyProtection="1">
      <alignment horizontal="right" vertical="center" wrapText="1"/>
      <protection locked="0"/>
    </xf>
    <xf numFmtId="0" fontId="4" fillId="0" borderId="52" xfId="0" applyFont="1" applyBorder="1" applyAlignment="1" applyProtection="1">
      <alignment horizontal="left" vertical="center" shrinkToFit="1"/>
    </xf>
    <xf numFmtId="0" fontId="4" fillId="0" borderId="53" xfId="0" applyFont="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18" xfId="0" applyFont="1" applyBorder="1" applyAlignment="1" applyProtection="1">
      <alignment horizontal="left" vertical="center" shrinkToFit="1"/>
    </xf>
    <xf numFmtId="0" fontId="2" fillId="0" borderId="23" xfId="0" applyFont="1" applyFill="1" applyBorder="1" applyAlignment="1" applyProtection="1">
      <alignment horizontal="right" vertical="center" wrapText="1"/>
    </xf>
    <xf numFmtId="0" fontId="2" fillId="0" borderId="25" xfId="0" applyFont="1" applyFill="1" applyBorder="1" applyAlignment="1" applyProtection="1">
      <alignment horizontal="right" vertical="center" wrapText="1"/>
    </xf>
    <xf numFmtId="49" fontId="2" fillId="0" borderId="27" xfId="0" applyNumberFormat="1" applyFont="1" applyFill="1" applyBorder="1" applyAlignment="1" applyProtection="1">
      <alignment horizontal="right" vertical="center" wrapText="1"/>
      <protection locked="0"/>
    </xf>
    <xf numFmtId="49" fontId="2" fillId="0" borderId="29"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53" xfId="0" applyFont="1" applyBorder="1" applyAlignment="1" applyProtection="1">
      <alignment horizontal="left" vertical="center" wrapText="1" shrinkToFit="1"/>
      <protection locked="0"/>
    </xf>
    <xf numFmtId="0" fontId="4" fillId="0" borderId="54" xfId="0" applyFont="1" applyBorder="1" applyAlignment="1" applyProtection="1">
      <alignment horizontal="left" vertical="center" wrapText="1" shrinkToFit="1"/>
      <protection locked="0"/>
    </xf>
    <xf numFmtId="0" fontId="4" fillId="0" borderId="2"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4" fillId="0" borderId="48" xfId="0" applyFont="1" applyBorder="1" applyAlignment="1" applyProtection="1">
      <alignment horizontal="left" vertical="center" wrapText="1" shrinkToFit="1"/>
      <protection locked="0"/>
    </xf>
    <xf numFmtId="0" fontId="4" fillId="0" borderId="49" xfId="0" applyFont="1" applyBorder="1" applyAlignment="1" applyProtection="1">
      <alignment horizontal="left" vertical="center" wrapText="1" shrinkToFit="1"/>
      <protection locked="0"/>
    </xf>
    <xf numFmtId="0" fontId="2" fillId="0" borderId="2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3" borderId="0" xfId="0" applyFont="1" applyFill="1" applyAlignment="1">
      <alignment horizontal="center" vertical="center"/>
    </xf>
    <xf numFmtId="0" fontId="2" fillId="0" borderId="2" xfId="0" applyNumberFormat="1" applyFont="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3" xfId="0" applyFont="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shrinkToFit="1"/>
      <protection locked="0"/>
    </xf>
    <xf numFmtId="0" fontId="4" fillId="0" borderId="8" xfId="0" applyFont="1" applyFill="1" applyBorder="1" applyAlignment="1" applyProtection="1">
      <alignment horizontal="left" vertical="center" wrapText="1" shrinkToFit="1"/>
      <protection locked="0"/>
    </xf>
    <xf numFmtId="0" fontId="4" fillId="0" borderId="12" xfId="0" applyFont="1" applyFill="1" applyBorder="1" applyAlignment="1" applyProtection="1">
      <alignment horizontal="left" vertical="center" wrapText="1" shrinkToFit="1"/>
      <protection locked="0"/>
    </xf>
    <xf numFmtId="0" fontId="2" fillId="0" borderId="3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4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177" fontId="2" fillId="0" borderId="11" xfId="0" applyNumberFormat="1" applyFont="1" applyBorder="1" applyAlignment="1" applyProtection="1">
      <alignment horizontal="center" vertical="center" wrapText="1"/>
      <protection locked="0"/>
    </xf>
    <xf numFmtId="177" fontId="2" fillId="0" borderId="8" xfId="0" applyNumberFormat="1" applyFont="1" applyBorder="1" applyAlignment="1" applyProtection="1">
      <alignment horizontal="center" vertical="center" wrapText="1"/>
      <protection locked="0"/>
    </xf>
    <xf numFmtId="177" fontId="2" fillId="0" borderId="12" xfId="0" applyNumberFormat="1" applyFont="1" applyBorder="1" applyAlignment="1" applyProtection="1">
      <alignment horizontal="center" vertical="center" wrapText="1"/>
      <protection locked="0"/>
    </xf>
    <xf numFmtId="0" fontId="2" fillId="2" borderId="3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4"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2" borderId="11"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0" borderId="11"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3" xfId="0" applyFont="1" applyFill="1" applyBorder="1" applyAlignment="1" applyProtection="1">
      <alignment horizontal="right" vertical="center" wrapText="1"/>
    </xf>
    <xf numFmtId="0" fontId="2" fillId="0" borderId="22" xfId="0" applyFont="1" applyFill="1" applyBorder="1" applyAlignment="1" applyProtection="1">
      <alignment horizontal="right" vertical="center" wrapText="1"/>
    </xf>
    <xf numFmtId="0" fontId="2" fillId="0" borderId="35" xfId="0" applyFont="1" applyFill="1" applyBorder="1" applyAlignment="1" applyProtection="1">
      <alignment horizontal="right" vertical="center" wrapText="1"/>
    </xf>
    <xf numFmtId="0" fontId="2" fillId="0" borderId="26" xfId="0" applyFont="1" applyFill="1" applyBorder="1" applyAlignment="1" applyProtection="1">
      <alignment horizontal="right"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0" borderId="11" xfId="0" applyFont="1" applyBorder="1" applyAlignment="1" applyProtection="1">
      <alignment horizontal="left" vertical="center" wrapText="1" shrinkToFit="1"/>
    </xf>
    <xf numFmtId="0" fontId="4" fillId="0" borderId="8" xfId="0" applyFont="1" applyBorder="1" applyAlignment="1" applyProtection="1">
      <alignment horizontal="left" vertical="center" wrapText="1" shrinkToFit="1"/>
    </xf>
    <xf numFmtId="0" fontId="4" fillId="0" borderId="9" xfId="0" applyFont="1" applyBorder="1" applyAlignment="1" applyProtection="1">
      <alignment horizontal="left" vertical="center" wrapText="1" shrinkToFit="1"/>
    </xf>
    <xf numFmtId="0" fontId="4" fillId="0" borderId="0" xfId="0" applyFont="1" applyBorder="1" applyAlignment="1" applyProtection="1">
      <alignment horizontal="left" vertical="center" wrapText="1" shrinkToFit="1"/>
    </xf>
    <xf numFmtId="0" fontId="4" fillId="0" borderId="1" xfId="0" applyFont="1" applyBorder="1" applyAlignment="1" applyProtection="1">
      <alignment horizontal="left" vertical="center" wrapText="1" shrinkToFit="1"/>
    </xf>
    <xf numFmtId="0" fontId="4" fillId="0" borderId="2" xfId="0" applyFont="1" applyBorder="1" applyAlignment="1" applyProtection="1">
      <alignment horizontal="left" vertical="center" wrapText="1" shrinkToFit="1"/>
    </xf>
    <xf numFmtId="0" fontId="4" fillId="0" borderId="8"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3" fillId="0" borderId="0" xfId="0" applyFont="1" applyBorder="1" applyAlignment="1" applyProtection="1">
      <alignment horizontal="center" vertical="center"/>
    </xf>
    <xf numFmtId="0" fontId="2" fillId="0" borderId="3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33"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176" fontId="2" fillId="0" borderId="23" xfId="0" applyNumberFormat="1" applyFont="1" applyBorder="1" applyAlignment="1" applyProtection="1">
      <alignment horizontal="right" vertical="center" shrinkToFit="1"/>
      <protection locked="0"/>
    </xf>
    <xf numFmtId="176" fontId="2" fillId="0" borderId="22" xfId="0" applyNumberFormat="1" applyFont="1" applyBorder="1" applyAlignment="1" applyProtection="1">
      <alignment horizontal="right" vertical="center" shrinkToFit="1"/>
      <protection locked="0"/>
    </xf>
    <xf numFmtId="176" fontId="2" fillId="0" borderId="24"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176" fontId="2" fillId="0" borderId="18" xfId="0" applyNumberFormat="1" applyFont="1" applyBorder="1" applyAlignment="1" applyProtection="1">
      <alignment horizontal="right" vertical="center" shrinkToFit="1"/>
      <protection locked="0"/>
    </xf>
    <xf numFmtId="176" fontId="2" fillId="0" borderId="20" xfId="0" applyNumberFormat="1" applyFont="1" applyBorder="1" applyAlignment="1" applyProtection="1">
      <alignment horizontal="right" vertical="center" shrinkToFit="1"/>
      <protection locked="0"/>
    </xf>
    <xf numFmtId="0" fontId="2" fillId="0" borderId="27" xfId="0" applyFont="1" applyBorder="1" applyAlignment="1" applyProtection="1">
      <alignment horizontal="center" vertical="center" wrapText="1" shrinkToFit="1"/>
      <protection locked="0"/>
    </xf>
    <xf numFmtId="0" fontId="2" fillId="0" borderId="26" xfId="0" applyFont="1" applyBorder="1" applyAlignment="1" applyProtection="1">
      <alignment horizontal="center" vertical="center" wrapText="1" shrinkToFit="1"/>
      <protection locked="0"/>
    </xf>
    <xf numFmtId="0" fontId="2" fillId="0" borderId="28" xfId="0" applyFont="1" applyBorder="1" applyAlignment="1" applyProtection="1">
      <alignment horizontal="center" vertical="center" wrapText="1" shrinkToFit="1"/>
      <protection locked="0"/>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23" xfId="0" applyFont="1" applyBorder="1" applyAlignment="1" applyProtection="1">
      <alignment vertical="center" wrapText="1" shrinkToFit="1"/>
      <protection locked="0"/>
    </xf>
    <xf numFmtId="0" fontId="2" fillId="0" borderId="22" xfId="0" applyFont="1" applyBorder="1" applyAlignment="1" applyProtection="1">
      <alignment vertical="center" wrapText="1" shrinkToFit="1"/>
      <protection locked="0"/>
    </xf>
    <xf numFmtId="0" fontId="2" fillId="0" borderId="24" xfId="0" applyFont="1" applyBorder="1" applyAlignment="1" applyProtection="1">
      <alignment vertical="center" wrapText="1" shrinkToFit="1"/>
      <protection locked="0"/>
    </xf>
    <xf numFmtId="0" fontId="2" fillId="0" borderId="23"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176" fontId="2" fillId="0" borderId="27" xfId="0" applyNumberFormat="1" applyFont="1" applyBorder="1" applyAlignment="1" applyProtection="1">
      <alignment horizontal="right" vertical="center" shrinkToFit="1"/>
      <protection locked="0"/>
    </xf>
    <xf numFmtId="176" fontId="2" fillId="0" borderId="26" xfId="0" applyNumberFormat="1" applyFont="1" applyBorder="1" applyAlignment="1" applyProtection="1">
      <alignment horizontal="right" vertical="center" shrinkToFit="1"/>
      <protection locked="0"/>
    </xf>
    <xf numFmtId="176" fontId="2" fillId="0" borderId="28" xfId="0" applyNumberFormat="1" applyFont="1" applyBorder="1" applyAlignment="1" applyProtection="1">
      <alignment horizontal="right" vertical="center" shrinkToFit="1"/>
      <protection locked="0"/>
    </xf>
    <xf numFmtId="0" fontId="2" fillId="0" borderId="27"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63" xfId="0" applyFont="1" applyBorder="1" applyAlignment="1" applyProtection="1">
      <alignment horizontal="center" vertical="center" shrinkToFit="1"/>
      <protection locked="0"/>
    </xf>
    <xf numFmtId="0" fontId="2" fillId="0" borderId="6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protection locked="0"/>
    </xf>
    <xf numFmtId="0" fontId="2" fillId="0" borderId="62"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xf>
    <xf numFmtId="0" fontId="2" fillId="0" borderId="59"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2" borderId="30"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57" fontId="2" fillId="0" borderId="19" xfId="0" applyNumberFormat="1" applyFont="1" applyBorder="1" applyAlignment="1" applyProtection="1">
      <alignment horizontal="center" vertical="center" shrinkToFit="1"/>
      <protection locked="0"/>
    </xf>
    <xf numFmtId="57" fontId="2" fillId="0" borderId="20" xfId="0" applyNumberFormat="1"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2" borderId="6" xfId="0" applyFont="1" applyFill="1" applyBorder="1" applyAlignment="1">
      <alignment horizontal="center" vertical="center"/>
    </xf>
    <xf numFmtId="0" fontId="2" fillId="0" borderId="19" xfId="0" applyFont="1" applyBorder="1" applyAlignment="1" applyProtection="1">
      <alignment horizontal="center" vertical="center" wrapText="1" shrinkToFit="1"/>
      <protection locked="0"/>
    </xf>
    <xf numFmtId="0" fontId="2" fillId="0" borderId="18" xfId="0" applyFont="1" applyBorder="1" applyAlignment="1" applyProtection="1">
      <alignment horizontal="center" vertical="center" wrapText="1" shrinkToFit="1"/>
      <protection locked="0"/>
    </xf>
    <xf numFmtId="0" fontId="2" fillId="0" borderId="20" xfId="0" applyFont="1" applyBorder="1" applyAlignment="1" applyProtection="1">
      <alignment horizontal="center" vertical="center" wrapText="1" shrinkToFit="1"/>
      <protection locked="0"/>
    </xf>
    <xf numFmtId="0" fontId="2" fillId="0" borderId="20" xfId="0" applyFont="1" applyBorder="1" applyAlignment="1" applyProtection="1">
      <alignment horizontal="center" vertical="center" shrinkToFit="1"/>
      <protection locked="0"/>
    </xf>
    <xf numFmtId="0" fontId="2" fillId="0" borderId="25" xfId="0" applyFont="1" applyBorder="1" applyAlignment="1" applyProtection="1">
      <alignment vertical="center" shrinkToFit="1"/>
      <protection locked="0"/>
    </xf>
    <xf numFmtId="0" fontId="2" fillId="0" borderId="22" xfId="0" applyFont="1" applyBorder="1" applyAlignment="1" applyProtection="1">
      <alignment horizontal="center" vertical="center" shrinkToFit="1"/>
      <protection locked="0"/>
    </xf>
    <xf numFmtId="0" fontId="2" fillId="2" borderId="5" xfId="0" applyFont="1" applyFill="1" applyBorder="1" applyAlignment="1">
      <alignment horizontal="center" vertical="center" shrinkToFit="1"/>
    </xf>
    <xf numFmtId="57" fontId="2" fillId="0" borderId="19" xfId="0" applyNumberFormat="1" applyFont="1" applyBorder="1" applyAlignment="1" applyProtection="1">
      <alignment vertical="center" shrinkToFit="1"/>
      <protection locked="0"/>
    </xf>
    <xf numFmtId="57" fontId="2" fillId="0" borderId="20" xfId="0" applyNumberFormat="1" applyFont="1" applyBorder="1" applyAlignment="1" applyProtection="1">
      <alignment vertical="center" shrinkToFit="1"/>
      <protection locked="0"/>
    </xf>
    <xf numFmtId="0" fontId="2" fillId="0" borderId="18"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3" xfId="0" applyFont="1" applyBorder="1" applyAlignment="1" applyProtection="1">
      <alignment horizontal="left" vertical="center" wrapText="1"/>
      <protection locked="0"/>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9"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2" xfId="0" applyFont="1" applyFill="1" applyBorder="1" applyAlignment="1">
      <alignment horizontal="center" vertical="center" wrapText="1"/>
    </xf>
    <xf numFmtId="0" fontId="3" fillId="0" borderId="0" xfId="0" applyFont="1" applyBorder="1" applyAlignment="1">
      <alignment horizontal="center" vertical="center"/>
    </xf>
    <xf numFmtId="0" fontId="2" fillId="2" borderId="4"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3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5" fillId="0" borderId="65" xfId="0" applyFont="1" applyFill="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0033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95250</xdr:colOff>
      <xdr:row>7</xdr:row>
      <xdr:rowOff>238125</xdr:rowOff>
    </xdr:from>
    <xdr:to>
      <xdr:col>20</xdr:col>
      <xdr:colOff>257175</xdr:colOff>
      <xdr:row>11</xdr:row>
      <xdr:rowOff>190127</xdr:rowOff>
    </xdr:to>
    <xdr:grpSp>
      <xdr:nvGrpSpPr>
        <xdr:cNvPr id="14" name="グループ化 13"/>
        <xdr:cNvGrpSpPr/>
      </xdr:nvGrpSpPr>
      <xdr:grpSpPr>
        <a:xfrm>
          <a:off x="2251710" y="2219325"/>
          <a:ext cx="3453765" cy="957842"/>
          <a:chOff x="2190750" y="2290763"/>
          <a:chExt cx="3371850" cy="955900"/>
        </a:xfrm>
      </xdr:grpSpPr>
      <xdr:sp macro="" textlink="">
        <xdr:nvSpPr>
          <xdr:cNvPr id="3" name="テキスト ボックス 2"/>
          <xdr:cNvSpPr txBox="1"/>
        </xdr:nvSpPr>
        <xdr:spPr>
          <a:xfrm>
            <a:off x="2476500" y="2943222"/>
            <a:ext cx="1981200" cy="303441"/>
          </a:xfrm>
          <a:prstGeom prst="wedgeRectCallout">
            <a:avLst>
              <a:gd name="adj1" fmla="val -19985"/>
              <a:gd name="adj2" fmla="val 14662"/>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令和５年１１月１日現在で記入</a:t>
            </a:r>
            <a:endParaRPr kumimoji="1" lang="en-US" altLang="ja-JP" sz="1000">
              <a:latin typeface="Meiryo UI" panose="020B0604030504040204" pitchFamily="50" charset="-128"/>
              <a:ea typeface="Meiryo UI" panose="020B0604030504040204" pitchFamily="50" charset="-128"/>
            </a:endParaRPr>
          </a:p>
        </xdr:txBody>
      </xdr:sp>
      <xdr:cxnSp macro="">
        <xdr:nvCxnSpPr>
          <xdr:cNvPr id="5" name="直線矢印コネクタ 4"/>
          <xdr:cNvCxnSpPr/>
        </xdr:nvCxnSpPr>
        <xdr:spPr>
          <a:xfrm flipH="1" flipV="1">
            <a:off x="2190750" y="2689909"/>
            <a:ext cx="708026" cy="2437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V="1">
            <a:off x="2898775" y="2290763"/>
            <a:ext cx="2663825" cy="6429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20599</xdr:colOff>
      <xdr:row>9</xdr:row>
      <xdr:rowOff>0</xdr:rowOff>
    </xdr:from>
    <xdr:ext cx="5084801" cy="690784"/>
    <xdr:sp macro="" textlink="">
      <xdr:nvSpPr>
        <xdr:cNvPr id="2" name="テキスト ボックス 1"/>
        <xdr:cNvSpPr txBox="1"/>
      </xdr:nvSpPr>
      <xdr:spPr>
        <a:xfrm>
          <a:off x="544474" y="2390775"/>
          <a:ext cx="5084801" cy="690784"/>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［免許・資格等］欄に記入するもの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技能検定（技能士）、職業訓練指導員免許、施工管理技士、電気工事士、専門調理師、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管理理容師、管理美容師、師範、伝統工芸士認定、無形文化財（指定・登録）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0</xdr:colOff>
      <xdr:row>16</xdr:row>
      <xdr:rowOff>209550</xdr:rowOff>
    </xdr:from>
    <xdr:ext cx="4608279" cy="733425"/>
    <xdr:sp macro="" textlink="">
      <xdr:nvSpPr>
        <xdr:cNvPr id="3" name="テキスト ボックス 2"/>
        <xdr:cNvSpPr txBox="1"/>
      </xdr:nvSpPr>
      <xdr:spPr>
        <a:xfrm>
          <a:off x="523875" y="4400550"/>
          <a:ext cx="4608279" cy="733425"/>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［競技大会等］欄に記入するもの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・技能グランプリ、技能五輪全国大会、技能五輪国際大会等の入賞歴</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・その他、行政機関や業界団体等が実施する競技大会、コンクール等の入賞歴</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574</xdr:colOff>
      <xdr:row>25</xdr:row>
      <xdr:rowOff>247651</xdr:rowOff>
    </xdr:from>
    <xdr:ext cx="4209476" cy="707840"/>
    <xdr:sp macro="" textlink="">
      <xdr:nvSpPr>
        <xdr:cNvPr id="4" name="テキスト ボックス 3"/>
        <xdr:cNvSpPr txBox="1"/>
      </xdr:nvSpPr>
      <xdr:spPr>
        <a:xfrm>
          <a:off x="524449" y="6753226"/>
          <a:ext cx="4209476" cy="707840"/>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［表彰等］欄に記入するもの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・行政機関、業界団体等による表彰</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・ものづくりマイスター認定、全技連マイスター認定　　　等</a:t>
          </a:r>
          <a:endParaRPr kumimoji="1" lang="en-US" altLang="ja-JP" sz="900">
            <a:latin typeface="Meiryo UI" panose="020B0604030504040204" pitchFamily="50" charset="-128"/>
            <a:ea typeface="Meiryo UI" panose="020B0604030504040204" pitchFamily="50" charset="-128"/>
          </a:endParaRPr>
        </a:p>
      </xdr:txBody>
    </xdr:sp>
    <xdr:clientData/>
  </xdr:oneCellAnchor>
  <xdr:oneCellAnchor>
    <xdr:from>
      <xdr:col>2</xdr:col>
      <xdr:colOff>85725</xdr:colOff>
      <xdr:row>33</xdr:row>
      <xdr:rowOff>1</xdr:rowOff>
    </xdr:from>
    <xdr:ext cx="4143375" cy="685799"/>
    <xdr:sp macro="" textlink="">
      <xdr:nvSpPr>
        <xdr:cNvPr id="5" name="テキスト ボックス 4"/>
        <xdr:cNvSpPr txBox="1"/>
      </xdr:nvSpPr>
      <xdr:spPr>
        <a:xfrm>
          <a:off x="600075" y="8562976"/>
          <a:ext cx="4143375" cy="685799"/>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［講師及び委員歴］欄に記入するもの</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・行政機関、業界団体、企業等が実施する講習会等の講師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・技能検定の検定委員　・競技大会等の審査委員</a:t>
          </a:r>
        </a:p>
      </xdr:txBody>
    </xdr:sp>
    <xdr:clientData/>
  </xdr:oneCellAnchor>
  <xdr:oneCellAnchor>
    <xdr:from>
      <xdr:col>17</xdr:col>
      <xdr:colOff>171450</xdr:colOff>
      <xdr:row>33</xdr:row>
      <xdr:rowOff>161926</xdr:rowOff>
    </xdr:from>
    <xdr:ext cx="1543051" cy="255846"/>
    <xdr:sp macro="" textlink="">
      <xdr:nvSpPr>
        <xdr:cNvPr id="6" name="テキスト ボックス 5"/>
        <xdr:cNvSpPr txBox="1"/>
      </xdr:nvSpPr>
      <xdr:spPr>
        <a:xfrm>
          <a:off x="4981575" y="8724901"/>
          <a:ext cx="1543051" cy="255846"/>
        </a:xfrm>
        <a:prstGeom prst="wedgeRectCallout">
          <a:avLst>
            <a:gd name="adj1" fmla="val -32676"/>
            <a:gd name="adj2" fmla="val -114167"/>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令和５年１１月１日現在</a:t>
          </a:r>
          <a:endParaRPr kumimoji="1" lang="en-US" altLang="ja-JP" sz="9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E40"/>
  <sheetViews>
    <sheetView tabSelected="1" view="pageLayout" zoomScaleNormal="100" zoomScaleSheetLayoutView="100" workbookViewId="0">
      <selection activeCell="U6" sqref="U6:V6"/>
    </sheetView>
  </sheetViews>
  <sheetFormatPr defaultColWidth="3.5" defaultRowHeight="18.75" customHeight="1" x14ac:dyDescent="0.15"/>
  <cols>
    <col min="1" max="1" width="3" style="2" customWidth="1"/>
    <col min="2" max="2" width="3.5" style="2"/>
    <col min="3" max="3" width="3.5" style="6"/>
    <col min="4" max="17" width="3.5" style="2"/>
    <col min="18" max="19" width="4.09765625" style="2" customWidth="1"/>
    <col min="20" max="20" width="2.3984375" style="2" customWidth="1"/>
    <col min="21" max="22" width="4.09765625" style="2" customWidth="1"/>
    <col min="23" max="23" width="3.5" style="2" customWidth="1"/>
    <col min="24" max="25" width="3.5" style="2"/>
    <col min="26" max="26" width="3.5" style="2" customWidth="1"/>
    <col min="27" max="16384" width="3.5" style="2"/>
  </cols>
  <sheetData>
    <row r="1" spans="1:31" ht="26.25" customHeight="1" x14ac:dyDescent="0.15">
      <c r="A1" s="162" t="s">
        <v>146</v>
      </c>
      <c r="B1" s="162"/>
      <c r="C1" s="162"/>
      <c r="D1" s="162"/>
      <c r="E1" s="162"/>
      <c r="F1" s="162"/>
      <c r="G1" s="162"/>
      <c r="H1" s="162"/>
      <c r="I1" s="162"/>
      <c r="J1" s="162"/>
      <c r="K1" s="162"/>
      <c r="L1" s="162"/>
      <c r="M1" s="162"/>
      <c r="N1" s="162"/>
      <c r="O1" s="162"/>
      <c r="P1" s="162"/>
      <c r="Q1" s="162"/>
      <c r="R1" s="162"/>
      <c r="S1" s="162"/>
      <c r="T1" s="162"/>
      <c r="U1" s="162"/>
      <c r="V1" s="162"/>
      <c r="W1" s="162"/>
      <c r="X1" s="162"/>
    </row>
    <row r="2" spans="1:31" ht="20.25" customHeight="1" x14ac:dyDescent="0.15">
      <c r="A2" s="61" t="s">
        <v>10</v>
      </c>
      <c r="B2" s="62"/>
      <c r="C2" s="62"/>
      <c r="D2" s="62"/>
      <c r="E2" s="62"/>
      <c r="F2" s="63"/>
      <c r="G2" s="61" t="s">
        <v>11</v>
      </c>
      <c r="H2" s="62"/>
      <c r="I2" s="152" t="s">
        <v>15</v>
      </c>
      <c r="J2" s="62"/>
      <c r="K2" s="62"/>
      <c r="L2" s="62"/>
      <c r="M2" s="62"/>
      <c r="N2" s="153"/>
      <c r="O2" s="62" t="s">
        <v>16</v>
      </c>
      <c r="P2" s="62"/>
      <c r="Q2" s="62"/>
      <c r="R2" s="62"/>
      <c r="S2" s="62"/>
      <c r="T2" s="62"/>
      <c r="U2" s="167" t="s">
        <v>145</v>
      </c>
      <c r="V2" s="168"/>
      <c r="W2" s="168"/>
      <c r="X2" s="169"/>
      <c r="Z2" s="83" t="s">
        <v>58</v>
      </c>
      <c r="AA2" s="83"/>
      <c r="AB2" s="83"/>
      <c r="AC2" s="83"/>
      <c r="AD2" s="83"/>
      <c r="AE2" s="83"/>
    </row>
    <row r="3" spans="1:31" ht="31.5" customHeight="1" x14ac:dyDescent="0.15">
      <c r="A3" s="105" t="s">
        <v>64</v>
      </c>
      <c r="B3" s="103"/>
      <c r="C3" s="103"/>
      <c r="D3" s="103"/>
      <c r="E3" s="103"/>
      <c r="F3" s="106"/>
      <c r="G3" s="105">
        <v>5</v>
      </c>
      <c r="H3" s="103"/>
      <c r="I3" s="102" t="s">
        <v>65</v>
      </c>
      <c r="J3" s="103"/>
      <c r="K3" s="103"/>
      <c r="L3" s="103"/>
      <c r="M3" s="103"/>
      <c r="N3" s="104"/>
      <c r="O3" s="102" t="s">
        <v>141</v>
      </c>
      <c r="P3" s="103"/>
      <c r="Q3" s="103"/>
      <c r="R3" s="103"/>
      <c r="S3" s="103"/>
      <c r="T3" s="104"/>
      <c r="U3" s="99" t="s">
        <v>66</v>
      </c>
      <c r="V3" s="100"/>
      <c r="W3" s="100"/>
      <c r="X3" s="101"/>
      <c r="Z3" s="36" t="s">
        <v>136</v>
      </c>
      <c r="AA3" s="37"/>
      <c r="AB3" s="34">
        <v>45231</v>
      </c>
      <c r="AC3" s="34"/>
      <c r="AD3" s="34"/>
      <c r="AE3" s="35"/>
    </row>
    <row r="4" spans="1:31" ht="20.25" customHeight="1" x14ac:dyDescent="0.15">
      <c r="A4" s="119" t="s">
        <v>2</v>
      </c>
      <c r="B4" s="120"/>
      <c r="C4" s="121"/>
      <c r="D4" s="122" t="s">
        <v>132</v>
      </c>
      <c r="E4" s="123"/>
      <c r="F4" s="123"/>
      <c r="G4" s="123"/>
      <c r="H4" s="123"/>
      <c r="I4" s="124"/>
      <c r="J4" s="61" t="s">
        <v>17</v>
      </c>
      <c r="K4" s="62"/>
      <c r="L4" s="62"/>
      <c r="M4" s="62"/>
      <c r="N4" s="62"/>
      <c r="O4" s="62"/>
      <c r="P4" s="62"/>
      <c r="Q4" s="62"/>
      <c r="R4" s="107" t="s">
        <v>0</v>
      </c>
      <c r="S4" s="108"/>
      <c r="T4" s="108"/>
      <c r="U4" s="108"/>
      <c r="V4" s="109"/>
      <c r="W4" s="62" t="s">
        <v>1</v>
      </c>
      <c r="X4" s="63"/>
      <c r="Z4" s="20" t="s">
        <v>56</v>
      </c>
      <c r="AA4" s="20" t="s">
        <v>57</v>
      </c>
      <c r="AB4" s="8"/>
      <c r="AC4" s="8"/>
      <c r="AD4" s="8"/>
      <c r="AE4" s="8"/>
    </row>
    <row r="5" spans="1:31" ht="20.25" customHeight="1" x14ac:dyDescent="0.15">
      <c r="A5" s="110" t="s">
        <v>12</v>
      </c>
      <c r="B5" s="111"/>
      <c r="C5" s="112"/>
      <c r="D5" s="93" t="s">
        <v>131</v>
      </c>
      <c r="E5" s="94"/>
      <c r="F5" s="94"/>
      <c r="G5" s="94"/>
      <c r="H5" s="94"/>
      <c r="I5" s="133"/>
      <c r="J5" s="93" t="s">
        <v>75</v>
      </c>
      <c r="K5" s="94"/>
      <c r="L5" s="94"/>
      <c r="M5" s="94"/>
      <c r="N5" s="94"/>
      <c r="O5" s="94"/>
      <c r="P5" s="94"/>
      <c r="Q5" s="98"/>
      <c r="R5" s="43">
        <v>32051</v>
      </c>
      <c r="S5" s="44"/>
      <c r="T5" s="24" t="s">
        <v>3</v>
      </c>
      <c r="U5" s="40">
        <v>33054</v>
      </c>
      <c r="V5" s="42"/>
      <c r="W5" s="38" t="str">
        <f t="shared" ref="W5:W20" si="0">IF(R5&lt;&gt;"",Z5&amp;"年"&amp;AA5&amp;"月","")</f>
        <v>2年9月</v>
      </c>
      <c r="X5" s="39"/>
      <c r="Z5" s="9">
        <f t="shared" ref="Z5:Z20" si="1">DATEDIF(R5,U5+1,"Y")</f>
        <v>2</v>
      </c>
      <c r="AA5" s="9">
        <f t="shared" ref="AA5:AA19" si="2">DATEDIF(R5,U5+1,"YM")</f>
        <v>9</v>
      </c>
      <c r="AB5" s="8"/>
      <c r="AC5" s="8"/>
      <c r="AD5" s="8"/>
      <c r="AE5" s="8"/>
    </row>
    <row r="6" spans="1:31" ht="20.25" customHeight="1" x14ac:dyDescent="0.15">
      <c r="A6" s="95"/>
      <c r="B6" s="96"/>
      <c r="C6" s="97"/>
      <c r="D6" s="93"/>
      <c r="E6" s="94"/>
      <c r="F6" s="94"/>
      <c r="G6" s="94"/>
      <c r="H6" s="94"/>
      <c r="I6" s="133"/>
      <c r="J6" s="93" t="s">
        <v>135</v>
      </c>
      <c r="K6" s="94"/>
      <c r="L6" s="94"/>
      <c r="M6" s="94"/>
      <c r="N6" s="94"/>
      <c r="O6" s="94"/>
      <c r="P6" s="94"/>
      <c r="Q6" s="94"/>
      <c r="R6" s="43">
        <v>32599</v>
      </c>
      <c r="S6" s="44"/>
      <c r="T6" s="24" t="s">
        <v>3</v>
      </c>
      <c r="U6" s="40">
        <v>39721</v>
      </c>
      <c r="V6" s="42"/>
      <c r="W6" s="38" t="str">
        <f t="shared" si="0"/>
        <v>19年6月</v>
      </c>
      <c r="X6" s="39"/>
      <c r="Z6" s="9">
        <f t="shared" si="1"/>
        <v>19</v>
      </c>
      <c r="AA6" s="9">
        <f t="shared" si="2"/>
        <v>6</v>
      </c>
      <c r="AB6" s="8"/>
      <c r="AC6" s="8"/>
      <c r="AD6" s="8"/>
      <c r="AE6" s="8"/>
    </row>
    <row r="7" spans="1:31" ht="20.25" customHeight="1" x14ac:dyDescent="0.15">
      <c r="A7" s="95"/>
      <c r="B7" s="96"/>
      <c r="C7" s="97"/>
      <c r="D7" s="93"/>
      <c r="E7" s="94"/>
      <c r="F7" s="94"/>
      <c r="G7" s="94"/>
      <c r="H7" s="94"/>
      <c r="I7" s="133"/>
      <c r="J7" s="93" t="s">
        <v>73</v>
      </c>
      <c r="K7" s="94"/>
      <c r="L7" s="94"/>
      <c r="M7" s="94"/>
      <c r="N7" s="94"/>
      <c r="O7" s="94"/>
      <c r="P7" s="94"/>
      <c r="Q7" s="98"/>
      <c r="R7" s="43">
        <v>39722</v>
      </c>
      <c r="S7" s="44"/>
      <c r="T7" s="24" t="s">
        <v>3</v>
      </c>
      <c r="U7" s="40">
        <v>41364</v>
      </c>
      <c r="V7" s="41"/>
      <c r="W7" s="38" t="str">
        <f t="shared" si="0"/>
        <v>4年6月</v>
      </c>
      <c r="X7" s="39"/>
      <c r="Z7" s="9">
        <f t="shared" si="1"/>
        <v>4</v>
      </c>
      <c r="AA7" s="9">
        <f t="shared" si="2"/>
        <v>6</v>
      </c>
      <c r="AB7" s="8"/>
      <c r="AC7" s="8"/>
      <c r="AD7" s="8"/>
      <c r="AE7" s="8"/>
    </row>
    <row r="8" spans="1:31" ht="20.25" customHeight="1" x14ac:dyDescent="0.15">
      <c r="A8" s="95" t="s">
        <v>25</v>
      </c>
      <c r="B8" s="96"/>
      <c r="C8" s="97"/>
      <c r="D8" s="32" t="s">
        <v>62</v>
      </c>
      <c r="E8" s="84" t="s">
        <v>133</v>
      </c>
      <c r="F8" s="84"/>
      <c r="G8" s="84"/>
      <c r="H8" s="84"/>
      <c r="I8" s="33" t="s">
        <v>63</v>
      </c>
      <c r="J8" s="93" t="s">
        <v>74</v>
      </c>
      <c r="K8" s="94"/>
      <c r="L8" s="94"/>
      <c r="M8" s="94"/>
      <c r="N8" s="94"/>
      <c r="O8" s="94"/>
      <c r="P8" s="94"/>
      <c r="Q8" s="98"/>
      <c r="R8" s="43">
        <v>41365</v>
      </c>
      <c r="S8" s="44"/>
      <c r="T8" s="24" t="s">
        <v>3</v>
      </c>
      <c r="U8" s="40">
        <v>45231</v>
      </c>
      <c r="V8" s="41"/>
      <c r="W8" s="38" t="str">
        <f t="shared" si="0"/>
        <v>10年7月</v>
      </c>
      <c r="X8" s="39"/>
      <c r="Z8" s="9">
        <f t="shared" si="1"/>
        <v>10</v>
      </c>
      <c r="AA8" s="9">
        <f t="shared" si="2"/>
        <v>7</v>
      </c>
      <c r="AB8" s="8"/>
      <c r="AC8" s="8"/>
      <c r="AD8" s="8"/>
      <c r="AE8" s="8"/>
    </row>
    <row r="9" spans="1:31" ht="20.25" customHeight="1" x14ac:dyDescent="0.15">
      <c r="A9" s="113" t="s">
        <v>13</v>
      </c>
      <c r="B9" s="114"/>
      <c r="C9" s="115"/>
      <c r="D9" s="116">
        <v>25842</v>
      </c>
      <c r="E9" s="117"/>
      <c r="F9" s="117"/>
      <c r="G9" s="117"/>
      <c r="H9" s="117"/>
      <c r="I9" s="118"/>
      <c r="J9" s="93"/>
      <c r="K9" s="94"/>
      <c r="L9" s="94"/>
      <c r="M9" s="94"/>
      <c r="N9" s="94"/>
      <c r="O9" s="94"/>
      <c r="P9" s="94"/>
      <c r="Q9" s="98"/>
      <c r="R9" s="43"/>
      <c r="S9" s="44"/>
      <c r="T9" s="24" t="s">
        <v>3</v>
      </c>
      <c r="U9" s="40"/>
      <c r="V9" s="41"/>
      <c r="W9" s="38" t="str">
        <f t="shared" si="0"/>
        <v/>
      </c>
      <c r="X9" s="39"/>
      <c r="Z9" s="9">
        <f t="shared" si="1"/>
        <v>0</v>
      </c>
      <c r="AA9" s="9">
        <f t="shared" si="2"/>
        <v>0</v>
      </c>
      <c r="AB9" s="8"/>
      <c r="AC9" s="8"/>
      <c r="AD9" s="8"/>
      <c r="AE9" s="8"/>
    </row>
    <row r="10" spans="1:31" ht="20.25" customHeight="1" x14ac:dyDescent="0.15">
      <c r="A10" s="61" t="s">
        <v>4</v>
      </c>
      <c r="B10" s="62"/>
      <c r="C10" s="63"/>
      <c r="D10" s="89" t="s">
        <v>54</v>
      </c>
      <c r="E10" s="90"/>
      <c r="F10" s="87" t="s">
        <v>5</v>
      </c>
      <c r="G10" s="88"/>
      <c r="H10" s="150">
        <f>IF(D9&lt;&gt;"",DATEDIF(D9,$AB$3,"Y"),"")</f>
        <v>53</v>
      </c>
      <c r="I10" s="151"/>
      <c r="J10" s="93"/>
      <c r="K10" s="94"/>
      <c r="L10" s="94"/>
      <c r="M10" s="94"/>
      <c r="N10" s="94"/>
      <c r="O10" s="94"/>
      <c r="P10" s="94"/>
      <c r="Q10" s="94"/>
      <c r="R10" s="43"/>
      <c r="S10" s="44"/>
      <c r="T10" s="24" t="s">
        <v>3</v>
      </c>
      <c r="U10" s="40"/>
      <c r="V10" s="41"/>
      <c r="W10" s="38" t="str">
        <f t="shared" si="0"/>
        <v/>
      </c>
      <c r="X10" s="39"/>
      <c r="Z10" s="9">
        <f t="shared" si="1"/>
        <v>0</v>
      </c>
      <c r="AA10" s="9">
        <f t="shared" si="2"/>
        <v>0</v>
      </c>
      <c r="AB10" s="8"/>
      <c r="AC10" s="8"/>
      <c r="AD10" s="8"/>
      <c r="AE10" s="8"/>
    </row>
    <row r="11" spans="1:31" ht="20.25" customHeight="1" x14ac:dyDescent="0.15">
      <c r="A11" s="113" t="s">
        <v>14</v>
      </c>
      <c r="B11" s="114"/>
      <c r="C11" s="115"/>
      <c r="D11" s="31" t="s">
        <v>21</v>
      </c>
      <c r="E11" s="81" t="s">
        <v>67</v>
      </c>
      <c r="F11" s="81"/>
      <c r="G11" s="81"/>
      <c r="H11" s="81"/>
      <c r="I11" s="82"/>
      <c r="J11" s="93"/>
      <c r="K11" s="94"/>
      <c r="L11" s="94"/>
      <c r="M11" s="94"/>
      <c r="N11" s="94"/>
      <c r="O11" s="94"/>
      <c r="P11" s="94"/>
      <c r="Q11" s="94"/>
      <c r="R11" s="43"/>
      <c r="S11" s="44"/>
      <c r="T11" s="24" t="s">
        <v>3</v>
      </c>
      <c r="U11" s="40"/>
      <c r="V11" s="41"/>
      <c r="W11" s="38" t="str">
        <f t="shared" si="0"/>
        <v/>
      </c>
      <c r="X11" s="39"/>
      <c r="Z11" s="9">
        <f t="shared" si="1"/>
        <v>0</v>
      </c>
      <c r="AA11" s="9">
        <f t="shared" si="2"/>
        <v>0</v>
      </c>
      <c r="AB11" s="8"/>
      <c r="AC11" s="8"/>
      <c r="AD11" s="8"/>
      <c r="AE11" s="8"/>
    </row>
    <row r="12" spans="1:31" ht="20.25" customHeight="1" x14ac:dyDescent="0.15">
      <c r="A12" s="95"/>
      <c r="B12" s="96"/>
      <c r="C12" s="97"/>
      <c r="D12" s="93" t="s">
        <v>69</v>
      </c>
      <c r="E12" s="94"/>
      <c r="F12" s="94"/>
      <c r="G12" s="94"/>
      <c r="H12" s="94"/>
      <c r="I12" s="133"/>
      <c r="J12" s="93"/>
      <c r="K12" s="94"/>
      <c r="L12" s="94"/>
      <c r="M12" s="94"/>
      <c r="N12" s="94"/>
      <c r="O12" s="94"/>
      <c r="P12" s="94"/>
      <c r="Q12" s="94"/>
      <c r="R12" s="43"/>
      <c r="S12" s="44"/>
      <c r="T12" s="24" t="s">
        <v>3</v>
      </c>
      <c r="U12" s="40"/>
      <c r="V12" s="41"/>
      <c r="W12" s="38" t="str">
        <f t="shared" si="0"/>
        <v/>
      </c>
      <c r="X12" s="39"/>
      <c r="Z12" s="9">
        <f t="shared" si="1"/>
        <v>0</v>
      </c>
      <c r="AA12" s="9">
        <f t="shared" si="2"/>
        <v>0</v>
      </c>
      <c r="AB12" s="8"/>
      <c r="AC12" s="8"/>
      <c r="AD12" s="8"/>
      <c r="AE12" s="8"/>
    </row>
    <row r="13" spans="1:31" ht="20.25" customHeight="1" x14ac:dyDescent="0.15">
      <c r="A13" s="95"/>
      <c r="B13" s="96"/>
      <c r="C13" s="97"/>
      <c r="D13" s="93"/>
      <c r="E13" s="94"/>
      <c r="F13" s="94"/>
      <c r="G13" s="94"/>
      <c r="H13" s="94"/>
      <c r="I13" s="133"/>
      <c r="J13" s="93"/>
      <c r="K13" s="94"/>
      <c r="L13" s="94"/>
      <c r="M13" s="94"/>
      <c r="N13" s="94"/>
      <c r="O13" s="94"/>
      <c r="P13" s="94"/>
      <c r="Q13" s="98"/>
      <c r="R13" s="43"/>
      <c r="S13" s="44"/>
      <c r="T13" s="24" t="s">
        <v>3</v>
      </c>
      <c r="U13" s="40"/>
      <c r="V13" s="41"/>
      <c r="W13" s="38" t="str">
        <f t="shared" si="0"/>
        <v/>
      </c>
      <c r="X13" s="39"/>
      <c r="Z13" s="9">
        <f t="shared" si="1"/>
        <v>0</v>
      </c>
      <c r="AA13" s="9">
        <f t="shared" si="2"/>
        <v>0</v>
      </c>
      <c r="AB13" s="8"/>
      <c r="AC13" s="8"/>
      <c r="AD13" s="8"/>
      <c r="AE13" s="8"/>
    </row>
    <row r="14" spans="1:31" ht="20.25" customHeight="1" x14ac:dyDescent="0.15">
      <c r="A14" s="95"/>
      <c r="B14" s="96"/>
      <c r="C14" s="97"/>
      <c r="D14" s="93"/>
      <c r="E14" s="94"/>
      <c r="F14" s="94"/>
      <c r="G14" s="94"/>
      <c r="H14" s="94"/>
      <c r="I14" s="133"/>
      <c r="J14" s="93"/>
      <c r="K14" s="94"/>
      <c r="L14" s="94"/>
      <c r="M14" s="94"/>
      <c r="N14" s="94"/>
      <c r="O14" s="94"/>
      <c r="P14" s="94"/>
      <c r="Q14" s="98"/>
      <c r="R14" s="43"/>
      <c r="S14" s="44"/>
      <c r="T14" s="24" t="s">
        <v>3</v>
      </c>
      <c r="U14" s="40"/>
      <c r="V14" s="41"/>
      <c r="W14" s="38" t="str">
        <f t="shared" si="0"/>
        <v/>
      </c>
      <c r="X14" s="39"/>
      <c r="Z14" s="9">
        <f t="shared" si="1"/>
        <v>0</v>
      </c>
      <c r="AA14" s="9">
        <f t="shared" si="2"/>
        <v>0</v>
      </c>
      <c r="AB14" s="8"/>
      <c r="AC14" s="8"/>
      <c r="AD14" s="8"/>
      <c r="AE14" s="8"/>
    </row>
    <row r="15" spans="1:31" ht="20.25" customHeight="1" x14ac:dyDescent="0.15">
      <c r="A15" s="132"/>
      <c r="B15" s="96"/>
      <c r="C15" s="97"/>
      <c r="D15" s="29" t="s">
        <v>6</v>
      </c>
      <c r="E15" s="91" t="s">
        <v>68</v>
      </c>
      <c r="F15" s="91"/>
      <c r="G15" s="91"/>
      <c r="H15" s="91"/>
      <c r="I15" s="92"/>
      <c r="J15" s="93"/>
      <c r="K15" s="94"/>
      <c r="L15" s="94"/>
      <c r="M15" s="94"/>
      <c r="N15" s="94"/>
      <c r="O15" s="94"/>
      <c r="P15" s="94"/>
      <c r="Q15" s="94"/>
      <c r="R15" s="43"/>
      <c r="S15" s="44"/>
      <c r="T15" s="24" t="s">
        <v>3</v>
      </c>
      <c r="U15" s="40"/>
      <c r="V15" s="41"/>
      <c r="W15" s="38" t="str">
        <f t="shared" si="0"/>
        <v/>
      </c>
      <c r="X15" s="39"/>
      <c r="Z15" s="9">
        <f t="shared" si="1"/>
        <v>0</v>
      </c>
      <c r="AA15" s="9">
        <f t="shared" si="2"/>
        <v>0</v>
      </c>
      <c r="AB15" s="8"/>
      <c r="AC15" s="8"/>
      <c r="AD15" s="8"/>
      <c r="AE15" s="8"/>
    </row>
    <row r="16" spans="1:31" ht="20.25" customHeight="1" x14ac:dyDescent="0.15">
      <c r="A16" s="125" t="s">
        <v>18</v>
      </c>
      <c r="B16" s="146" t="s">
        <v>19</v>
      </c>
      <c r="C16" s="147"/>
      <c r="D16" s="128" t="s">
        <v>70</v>
      </c>
      <c r="E16" s="81"/>
      <c r="F16" s="81"/>
      <c r="G16" s="81"/>
      <c r="H16" s="81"/>
      <c r="I16" s="82"/>
      <c r="J16" s="93"/>
      <c r="K16" s="94"/>
      <c r="L16" s="94"/>
      <c r="M16" s="94"/>
      <c r="N16" s="94"/>
      <c r="O16" s="94"/>
      <c r="P16" s="94"/>
      <c r="Q16" s="94"/>
      <c r="R16" s="43"/>
      <c r="S16" s="44"/>
      <c r="T16" s="24" t="s">
        <v>3</v>
      </c>
      <c r="U16" s="40"/>
      <c r="V16" s="41"/>
      <c r="W16" s="38" t="str">
        <f t="shared" si="0"/>
        <v/>
      </c>
      <c r="X16" s="39"/>
      <c r="Z16" s="9">
        <f t="shared" si="1"/>
        <v>0</v>
      </c>
      <c r="AA16" s="9">
        <f t="shared" si="2"/>
        <v>0</v>
      </c>
      <c r="AB16" s="8"/>
      <c r="AC16" s="8"/>
      <c r="AD16" s="8"/>
      <c r="AE16" s="8"/>
    </row>
    <row r="17" spans="1:31" ht="20.25" customHeight="1" x14ac:dyDescent="0.15">
      <c r="A17" s="126"/>
      <c r="B17" s="148"/>
      <c r="C17" s="149"/>
      <c r="D17" s="129"/>
      <c r="E17" s="130"/>
      <c r="F17" s="130"/>
      <c r="G17" s="130"/>
      <c r="H17" s="130"/>
      <c r="I17" s="131"/>
      <c r="J17" s="93"/>
      <c r="K17" s="94"/>
      <c r="L17" s="94"/>
      <c r="M17" s="94"/>
      <c r="N17" s="94"/>
      <c r="O17" s="94"/>
      <c r="P17" s="94"/>
      <c r="Q17" s="94"/>
      <c r="R17" s="43"/>
      <c r="S17" s="44"/>
      <c r="T17" s="24" t="s">
        <v>3</v>
      </c>
      <c r="U17" s="40"/>
      <c r="V17" s="41"/>
      <c r="W17" s="38" t="str">
        <f t="shared" si="0"/>
        <v/>
      </c>
      <c r="X17" s="39"/>
      <c r="Z17" s="9">
        <f t="shared" si="1"/>
        <v>0</v>
      </c>
      <c r="AA17" s="9">
        <f t="shared" si="2"/>
        <v>0</v>
      </c>
      <c r="AB17" s="8"/>
      <c r="AC17" s="8"/>
      <c r="AD17" s="8"/>
      <c r="AE17" s="8"/>
    </row>
    <row r="18" spans="1:31" ht="20.25" customHeight="1" x14ac:dyDescent="0.15">
      <c r="A18" s="126"/>
      <c r="B18" s="140" t="s">
        <v>20</v>
      </c>
      <c r="C18" s="141"/>
      <c r="D18" s="30" t="s">
        <v>21</v>
      </c>
      <c r="E18" s="85" t="s">
        <v>67</v>
      </c>
      <c r="F18" s="85"/>
      <c r="G18" s="85"/>
      <c r="H18" s="85"/>
      <c r="I18" s="86"/>
      <c r="J18" s="93"/>
      <c r="K18" s="94"/>
      <c r="L18" s="94"/>
      <c r="M18" s="94"/>
      <c r="N18" s="94"/>
      <c r="O18" s="94"/>
      <c r="P18" s="94"/>
      <c r="Q18" s="94"/>
      <c r="R18" s="43"/>
      <c r="S18" s="44"/>
      <c r="T18" s="24" t="s">
        <v>3</v>
      </c>
      <c r="U18" s="40"/>
      <c r="V18" s="41"/>
      <c r="W18" s="38" t="str">
        <f t="shared" si="0"/>
        <v/>
      </c>
      <c r="X18" s="39"/>
      <c r="Z18" s="9">
        <f t="shared" si="1"/>
        <v>0</v>
      </c>
      <c r="AA18" s="9">
        <f t="shared" si="2"/>
        <v>0</v>
      </c>
      <c r="AB18" s="8"/>
      <c r="AC18" s="8"/>
      <c r="AD18" s="8"/>
      <c r="AE18" s="8"/>
    </row>
    <row r="19" spans="1:31" ht="20.25" customHeight="1" x14ac:dyDescent="0.15">
      <c r="A19" s="126"/>
      <c r="B19" s="142"/>
      <c r="C19" s="143"/>
      <c r="D19" s="93" t="s">
        <v>71</v>
      </c>
      <c r="E19" s="94"/>
      <c r="F19" s="94"/>
      <c r="G19" s="94"/>
      <c r="H19" s="94"/>
      <c r="I19" s="133"/>
      <c r="J19" s="93"/>
      <c r="K19" s="94"/>
      <c r="L19" s="94"/>
      <c r="M19" s="94"/>
      <c r="N19" s="94"/>
      <c r="O19" s="94"/>
      <c r="P19" s="94"/>
      <c r="Q19" s="94"/>
      <c r="R19" s="43"/>
      <c r="S19" s="44"/>
      <c r="T19" s="24" t="s">
        <v>3</v>
      </c>
      <c r="U19" s="40"/>
      <c r="V19" s="41"/>
      <c r="W19" s="38" t="str">
        <f t="shared" si="0"/>
        <v/>
      </c>
      <c r="X19" s="39"/>
      <c r="Z19" s="9">
        <f t="shared" si="1"/>
        <v>0</v>
      </c>
      <c r="AA19" s="9">
        <f t="shared" si="2"/>
        <v>0</v>
      </c>
      <c r="AB19" s="8"/>
      <c r="AC19" s="8"/>
      <c r="AD19" s="8"/>
      <c r="AE19" s="8"/>
    </row>
    <row r="20" spans="1:31" ht="20.25" customHeight="1" x14ac:dyDescent="0.15">
      <c r="A20" s="126"/>
      <c r="B20" s="142"/>
      <c r="C20" s="143"/>
      <c r="D20" s="93"/>
      <c r="E20" s="94"/>
      <c r="F20" s="94"/>
      <c r="G20" s="94"/>
      <c r="H20" s="94"/>
      <c r="I20" s="133"/>
      <c r="J20" s="93"/>
      <c r="K20" s="94"/>
      <c r="L20" s="94"/>
      <c r="M20" s="94"/>
      <c r="N20" s="94"/>
      <c r="O20" s="94"/>
      <c r="P20" s="94"/>
      <c r="Q20" s="94"/>
      <c r="R20" s="43"/>
      <c r="S20" s="44"/>
      <c r="T20" s="24" t="s">
        <v>3</v>
      </c>
      <c r="U20" s="40"/>
      <c r="V20" s="41"/>
      <c r="W20" s="38" t="str">
        <f t="shared" si="0"/>
        <v/>
      </c>
      <c r="X20" s="39"/>
      <c r="Z20" s="12">
        <f t="shared" si="1"/>
        <v>0</v>
      </c>
      <c r="AA20" s="12">
        <f t="shared" ref="AA20" si="3">DATEDIF(R20,U20+1,"YM")</f>
        <v>0</v>
      </c>
      <c r="AB20" s="8"/>
      <c r="AC20" s="8"/>
      <c r="AD20" s="8"/>
      <c r="AE20" s="8"/>
    </row>
    <row r="21" spans="1:31" ht="20.25" customHeight="1" x14ac:dyDescent="0.15">
      <c r="A21" s="126"/>
      <c r="B21" s="142"/>
      <c r="C21" s="143"/>
      <c r="D21" s="93"/>
      <c r="E21" s="94"/>
      <c r="F21" s="94"/>
      <c r="G21" s="94"/>
      <c r="H21" s="94"/>
      <c r="I21" s="133"/>
      <c r="J21" s="136" t="s">
        <v>8</v>
      </c>
      <c r="K21" s="137"/>
      <c r="L21" s="137"/>
      <c r="M21" s="137"/>
      <c r="N21" s="137"/>
      <c r="O21" s="137"/>
      <c r="P21" s="137"/>
      <c r="Q21" s="137"/>
      <c r="R21" s="137"/>
      <c r="S21" s="137"/>
      <c r="T21" s="137"/>
      <c r="U21" s="137"/>
      <c r="V21" s="137"/>
      <c r="W21" s="55" t="str">
        <f>IF(Z21=0,"",Z21+ROUNDDOWN(AA21/12,0)&amp;"年"&amp;MOD(AA21/12,1)*12&amp;"月")</f>
        <v>37年4月</v>
      </c>
      <c r="X21" s="56"/>
      <c r="Z21" s="9">
        <f>SUM(Z5:Z20)</f>
        <v>35</v>
      </c>
      <c r="AA21" s="9">
        <f>SUM(AA5:AA20)</f>
        <v>28</v>
      </c>
      <c r="AB21" s="8"/>
      <c r="AC21" s="8"/>
      <c r="AD21" s="8"/>
      <c r="AE21" s="8"/>
    </row>
    <row r="22" spans="1:31" ht="20.25" customHeight="1" x14ac:dyDescent="0.15">
      <c r="A22" s="127"/>
      <c r="B22" s="144"/>
      <c r="C22" s="145"/>
      <c r="D22" s="29" t="s">
        <v>6</v>
      </c>
      <c r="E22" s="91" t="s">
        <v>68</v>
      </c>
      <c r="F22" s="91"/>
      <c r="G22" s="91"/>
      <c r="H22" s="91"/>
      <c r="I22" s="92"/>
      <c r="J22" s="138" t="s">
        <v>9</v>
      </c>
      <c r="K22" s="139"/>
      <c r="L22" s="139"/>
      <c r="M22" s="139"/>
      <c r="N22" s="139"/>
      <c r="O22" s="139"/>
      <c r="P22" s="139"/>
      <c r="Q22" s="139"/>
      <c r="R22" s="139"/>
      <c r="S22" s="139"/>
      <c r="T22" s="139"/>
      <c r="U22" s="139"/>
      <c r="V22" s="139"/>
      <c r="W22" s="57" t="s">
        <v>149</v>
      </c>
      <c r="X22" s="58"/>
      <c r="Z22" s="8" t="s">
        <v>59</v>
      </c>
      <c r="AA22" s="8"/>
      <c r="AB22" s="8"/>
      <c r="AC22" s="8"/>
      <c r="AD22" s="8"/>
      <c r="AE22" s="8"/>
    </row>
    <row r="23" spans="1:31" ht="20.25" customHeight="1" x14ac:dyDescent="0.15">
      <c r="A23" s="113" t="s">
        <v>26</v>
      </c>
      <c r="B23" s="114"/>
      <c r="C23" s="115"/>
      <c r="D23" s="53" t="s">
        <v>30</v>
      </c>
      <c r="E23" s="54"/>
      <c r="F23" s="54"/>
      <c r="G23" s="59" t="s">
        <v>129</v>
      </c>
      <c r="H23" s="59"/>
      <c r="I23" s="59"/>
      <c r="J23" s="59"/>
      <c r="K23" s="59"/>
      <c r="L23" s="59"/>
      <c r="M23" s="59"/>
      <c r="N23" s="59"/>
      <c r="O23" s="59"/>
      <c r="P23" s="59"/>
      <c r="Q23" s="59"/>
      <c r="R23" s="59"/>
      <c r="S23" s="59"/>
      <c r="T23" s="60"/>
      <c r="U23" s="61" t="s">
        <v>22</v>
      </c>
      <c r="V23" s="62"/>
      <c r="W23" s="62"/>
      <c r="X23" s="63"/>
    </row>
    <row r="24" spans="1:31" ht="20.25" customHeight="1" x14ac:dyDescent="0.15">
      <c r="A24" s="95"/>
      <c r="B24" s="96"/>
      <c r="C24" s="97"/>
      <c r="D24" s="51" t="s">
        <v>27</v>
      </c>
      <c r="E24" s="52"/>
      <c r="F24" s="52"/>
      <c r="G24" s="64" t="s">
        <v>72</v>
      </c>
      <c r="H24" s="64"/>
      <c r="I24" s="64"/>
      <c r="J24" s="64"/>
      <c r="K24" s="64"/>
      <c r="L24" s="64"/>
      <c r="M24" s="64"/>
      <c r="N24" s="64"/>
      <c r="O24" s="64"/>
      <c r="P24" s="64"/>
      <c r="Q24" s="64"/>
      <c r="R24" s="64"/>
      <c r="S24" s="64"/>
      <c r="T24" s="65"/>
      <c r="U24" s="170" t="s">
        <v>79</v>
      </c>
      <c r="V24" s="76"/>
      <c r="W24" s="76" t="s">
        <v>23</v>
      </c>
      <c r="X24" s="77"/>
    </row>
    <row r="25" spans="1:31" ht="20.25" customHeight="1" x14ac:dyDescent="0.15">
      <c r="A25" s="132"/>
      <c r="B25" s="134"/>
      <c r="C25" s="135"/>
      <c r="D25" s="47"/>
      <c r="E25" s="48"/>
      <c r="F25" s="48"/>
      <c r="G25" s="66"/>
      <c r="H25" s="66"/>
      <c r="I25" s="66"/>
      <c r="J25" s="66"/>
      <c r="K25" s="66"/>
      <c r="L25" s="66"/>
      <c r="M25" s="66"/>
      <c r="N25" s="66"/>
      <c r="O25" s="66"/>
      <c r="P25" s="66"/>
      <c r="Q25" s="66"/>
      <c r="R25" s="66"/>
      <c r="S25" s="66"/>
      <c r="T25" s="67"/>
      <c r="U25" s="163"/>
      <c r="V25" s="74"/>
      <c r="W25" s="74" t="s">
        <v>23</v>
      </c>
      <c r="X25" s="75"/>
    </row>
    <row r="26" spans="1:31" ht="20.25" customHeight="1" x14ac:dyDescent="0.15">
      <c r="A26" s="113" t="s">
        <v>24</v>
      </c>
      <c r="B26" s="114"/>
      <c r="C26" s="115"/>
      <c r="D26" s="49" t="s">
        <v>28</v>
      </c>
      <c r="E26" s="50"/>
      <c r="F26" s="50"/>
      <c r="G26" s="26" t="s">
        <v>21</v>
      </c>
      <c r="H26" s="80" t="s">
        <v>67</v>
      </c>
      <c r="I26" s="80"/>
      <c r="J26" s="80"/>
      <c r="K26" s="80"/>
      <c r="L26" s="27" t="s">
        <v>6</v>
      </c>
      <c r="M26" s="81" t="s">
        <v>68</v>
      </c>
      <c r="N26" s="81"/>
      <c r="O26" s="81"/>
      <c r="P26" s="81"/>
      <c r="Q26" s="81"/>
      <c r="R26" s="81"/>
      <c r="S26" s="81"/>
      <c r="T26" s="82"/>
      <c r="U26" s="163"/>
      <c r="V26" s="74"/>
      <c r="W26" s="74" t="s">
        <v>23</v>
      </c>
      <c r="X26" s="75"/>
    </row>
    <row r="27" spans="1:31" ht="20.25" customHeight="1" x14ac:dyDescent="0.15">
      <c r="A27" s="95"/>
      <c r="B27" s="96"/>
      <c r="C27" s="97"/>
      <c r="D27" s="51"/>
      <c r="E27" s="52"/>
      <c r="F27" s="52"/>
      <c r="G27" s="68" t="s">
        <v>77</v>
      </c>
      <c r="H27" s="68"/>
      <c r="I27" s="68"/>
      <c r="J27" s="68"/>
      <c r="K27" s="68"/>
      <c r="L27" s="68"/>
      <c r="M27" s="68"/>
      <c r="N27" s="68"/>
      <c r="O27" s="68"/>
      <c r="P27" s="68"/>
      <c r="Q27" s="68"/>
      <c r="R27" s="68"/>
      <c r="S27" s="68"/>
      <c r="T27" s="69"/>
      <c r="U27" s="164"/>
      <c r="V27" s="165"/>
      <c r="W27" s="74" t="s">
        <v>23</v>
      </c>
      <c r="X27" s="75"/>
    </row>
    <row r="28" spans="1:31" ht="20.25" customHeight="1" x14ac:dyDescent="0.15">
      <c r="A28" s="95"/>
      <c r="B28" s="96"/>
      <c r="C28" s="97"/>
      <c r="D28" s="51"/>
      <c r="E28" s="52"/>
      <c r="F28" s="52"/>
      <c r="G28" s="70"/>
      <c r="H28" s="70"/>
      <c r="I28" s="70"/>
      <c r="J28" s="70"/>
      <c r="K28" s="70"/>
      <c r="L28" s="70"/>
      <c r="M28" s="70"/>
      <c r="N28" s="70"/>
      <c r="O28" s="70"/>
      <c r="P28" s="70"/>
      <c r="Q28" s="70"/>
      <c r="R28" s="70"/>
      <c r="S28" s="70"/>
      <c r="T28" s="71"/>
      <c r="U28" s="164"/>
      <c r="V28" s="165"/>
      <c r="W28" s="74" t="s">
        <v>23</v>
      </c>
      <c r="X28" s="75"/>
    </row>
    <row r="29" spans="1:31" ht="20.25" customHeight="1" x14ac:dyDescent="0.15">
      <c r="A29" s="95"/>
      <c r="B29" s="96"/>
      <c r="C29" s="97"/>
      <c r="D29" s="45" t="s">
        <v>29</v>
      </c>
      <c r="E29" s="46"/>
      <c r="F29" s="46"/>
      <c r="G29" s="64" t="s">
        <v>78</v>
      </c>
      <c r="H29" s="64"/>
      <c r="I29" s="64"/>
      <c r="J29" s="64"/>
      <c r="K29" s="64"/>
      <c r="L29" s="64"/>
      <c r="M29" s="64"/>
      <c r="N29" s="64"/>
      <c r="O29" s="64"/>
      <c r="P29" s="64"/>
      <c r="Q29" s="64"/>
      <c r="R29" s="64"/>
      <c r="S29" s="64"/>
      <c r="T29" s="65"/>
      <c r="U29" s="166"/>
      <c r="V29" s="72"/>
      <c r="W29" s="72" t="s">
        <v>23</v>
      </c>
      <c r="X29" s="73"/>
    </row>
    <row r="30" spans="1:31" ht="20.25" customHeight="1" x14ac:dyDescent="0.15">
      <c r="A30" s="95"/>
      <c r="B30" s="96"/>
      <c r="C30" s="97"/>
      <c r="D30" s="47"/>
      <c r="E30" s="48"/>
      <c r="F30" s="48"/>
      <c r="G30" s="66"/>
      <c r="H30" s="66"/>
      <c r="I30" s="66"/>
      <c r="J30" s="66"/>
      <c r="K30" s="66"/>
      <c r="L30" s="66"/>
      <c r="M30" s="66"/>
      <c r="N30" s="66"/>
      <c r="O30" s="66"/>
      <c r="P30" s="66"/>
      <c r="Q30" s="66"/>
      <c r="R30" s="66"/>
      <c r="S30" s="66"/>
      <c r="T30" s="67"/>
      <c r="U30" s="28" t="s">
        <v>60</v>
      </c>
      <c r="V30" s="25">
        <f>COUNTA(U24:V29)</f>
        <v>1</v>
      </c>
      <c r="W30" s="78" t="s">
        <v>61</v>
      </c>
      <c r="X30" s="79"/>
    </row>
    <row r="31" spans="1:31" ht="20.25" customHeight="1" x14ac:dyDescent="0.15">
      <c r="A31" s="95"/>
      <c r="B31" s="96"/>
      <c r="C31" s="96"/>
      <c r="D31" s="154" t="s">
        <v>31</v>
      </c>
      <c r="E31" s="155"/>
      <c r="F31" s="155"/>
      <c r="G31" s="160" t="s">
        <v>76</v>
      </c>
      <c r="H31" s="160"/>
      <c r="I31" s="160"/>
      <c r="J31" s="160"/>
      <c r="K31" s="160"/>
      <c r="L31" s="160"/>
      <c r="M31" s="160"/>
      <c r="N31" s="160"/>
      <c r="O31" s="160"/>
      <c r="P31" s="160"/>
      <c r="Q31" s="160"/>
      <c r="R31" s="160"/>
      <c r="S31" s="160"/>
      <c r="T31" s="160"/>
      <c r="U31" s="160"/>
      <c r="V31" s="160"/>
      <c r="W31" s="160"/>
      <c r="X31" s="161"/>
    </row>
    <row r="32" spans="1:31" ht="20.25" customHeight="1" x14ac:dyDescent="0.15">
      <c r="A32" s="95"/>
      <c r="B32" s="96"/>
      <c r="C32" s="96"/>
      <c r="D32" s="156"/>
      <c r="E32" s="157"/>
      <c r="F32" s="157"/>
      <c r="G32" s="68"/>
      <c r="H32" s="68"/>
      <c r="I32" s="68"/>
      <c r="J32" s="68"/>
      <c r="K32" s="68"/>
      <c r="L32" s="68"/>
      <c r="M32" s="68"/>
      <c r="N32" s="68"/>
      <c r="O32" s="68"/>
      <c r="P32" s="68"/>
      <c r="Q32" s="68"/>
      <c r="R32" s="68"/>
      <c r="S32" s="68"/>
      <c r="T32" s="68"/>
      <c r="U32" s="68"/>
      <c r="V32" s="68"/>
      <c r="W32" s="68"/>
      <c r="X32" s="69"/>
    </row>
    <row r="33" spans="1:24" ht="20.25" customHeight="1" x14ac:dyDescent="0.15">
      <c r="A33" s="95"/>
      <c r="B33" s="96"/>
      <c r="C33" s="96"/>
      <c r="D33" s="156"/>
      <c r="E33" s="157"/>
      <c r="F33" s="157"/>
      <c r="G33" s="68"/>
      <c r="H33" s="68"/>
      <c r="I33" s="68"/>
      <c r="J33" s="68"/>
      <c r="K33" s="68"/>
      <c r="L33" s="68"/>
      <c r="M33" s="68"/>
      <c r="N33" s="68"/>
      <c r="O33" s="68"/>
      <c r="P33" s="68"/>
      <c r="Q33" s="68"/>
      <c r="R33" s="68"/>
      <c r="S33" s="68"/>
      <c r="T33" s="68"/>
      <c r="U33" s="68"/>
      <c r="V33" s="68"/>
      <c r="W33" s="68"/>
      <c r="X33" s="69"/>
    </row>
    <row r="34" spans="1:24" ht="20.25" customHeight="1" x14ac:dyDescent="0.15">
      <c r="A34" s="95"/>
      <c r="B34" s="96"/>
      <c r="C34" s="96"/>
      <c r="D34" s="156"/>
      <c r="E34" s="157"/>
      <c r="F34" s="157"/>
      <c r="G34" s="68"/>
      <c r="H34" s="68"/>
      <c r="I34" s="68"/>
      <c r="J34" s="68"/>
      <c r="K34" s="68"/>
      <c r="L34" s="68"/>
      <c r="M34" s="68"/>
      <c r="N34" s="68"/>
      <c r="O34" s="68"/>
      <c r="P34" s="68"/>
      <c r="Q34" s="68"/>
      <c r="R34" s="68"/>
      <c r="S34" s="68"/>
      <c r="T34" s="68"/>
      <c r="U34" s="68"/>
      <c r="V34" s="68"/>
      <c r="W34" s="68"/>
      <c r="X34" s="69"/>
    </row>
    <row r="35" spans="1:24" ht="20.25" customHeight="1" x14ac:dyDescent="0.15">
      <c r="A35" s="132"/>
      <c r="B35" s="134"/>
      <c r="C35" s="134"/>
      <c r="D35" s="158"/>
      <c r="E35" s="159"/>
      <c r="F35" s="159"/>
      <c r="G35" s="66"/>
      <c r="H35" s="66"/>
      <c r="I35" s="66"/>
      <c r="J35" s="66"/>
      <c r="K35" s="66"/>
      <c r="L35" s="66"/>
      <c r="M35" s="66"/>
      <c r="N35" s="66"/>
      <c r="O35" s="66"/>
      <c r="P35" s="66"/>
      <c r="Q35" s="66"/>
      <c r="R35" s="66"/>
      <c r="S35" s="66"/>
      <c r="T35" s="66"/>
      <c r="U35" s="66"/>
      <c r="V35" s="66"/>
      <c r="W35" s="66"/>
      <c r="X35" s="67"/>
    </row>
    <row r="36" spans="1:24" ht="22.5" customHeight="1" x14ac:dyDescent="0.15">
      <c r="A36" s="13"/>
      <c r="B36" s="13"/>
      <c r="C36" s="11"/>
      <c r="D36" s="13"/>
      <c r="E36" s="13"/>
      <c r="F36" s="13"/>
      <c r="G36" s="13"/>
      <c r="H36" s="13"/>
      <c r="I36" s="13"/>
      <c r="J36" s="14"/>
      <c r="K36" s="14"/>
      <c r="L36" s="14"/>
      <c r="M36" s="14"/>
      <c r="N36" s="14"/>
      <c r="O36" s="14"/>
      <c r="P36" s="14"/>
      <c r="Q36" s="14"/>
      <c r="R36" s="14"/>
      <c r="S36" s="14"/>
      <c r="T36" s="14"/>
      <c r="U36" s="14"/>
      <c r="V36" s="14"/>
      <c r="W36" s="15"/>
    </row>
    <row r="37" spans="1:24" ht="18.75" customHeight="1" x14ac:dyDescent="0.15">
      <c r="A37" s="13"/>
      <c r="B37" s="13"/>
      <c r="C37" s="11"/>
      <c r="D37" s="13"/>
      <c r="E37" s="13"/>
      <c r="F37" s="13"/>
      <c r="G37" s="13"/>
      <c r="H37" s="13"/>
      <c r="I37" s="13"/>
      <c r="J37" s="14"/>
      <c r="K37" s="14"/>
      <c r="L37" s="14"/>
      <c r="M37" s="14"/>
      <c r="N37" s="14"/>
      <c r="O37" s="14"/>
      <c r="P37" s="14"/>
      <c r="Q37" s="14"/>
      <c r="R37" s="14"/>
      <c r="S37" s="14"/>
      <c r="T37" s="14"/>
      <c r="U37" s="14"/>
      <c r="V37" s="14"/>
      <c r="W37" s="15"/>
    </row>
    <row r="38" spans="1:24" ht="18.75" customHeight="1" x14ac:dyDescent="0.15">
      <c r="A38" s="13"/>
      <c r="B38" s="13"/>
      <c r="C38" s="11"/>
      <c r="D38" s="13"/>
      <c r="E38" s="13"/>
      <c r="F38" s="13"/>
      <c r="G38" s="13"/>
      <c r="H38" s="13"/>
      <c r="I38" s="13"/>
      <c r="J38" s="14"/>
      <c r="K38" s="14"/>
      <c r="L38" s="14"/>
      <c r="M38" s="14"/>
      <c r="N38" s="14"/>
      <c r="O38" s="14"/>
      <c r="P38" s="14"/>
      <c r="Q38" s="14"/>
      <c r="R38" s="14"/>
      <c r="S38" s="14"/>
      <c r="T38" s="14"/>
      <c r="U38" s="14"/>
      <c r="V38" s="14"/>
      <c r="W38" s="15"/>
    </row>
    <row r="39" spans="1:24" ht="18.75" customHeight="1" x14ac:dyDescent="0.15">
      <c r="A39" s="16"/>
      <c r="B39" s="16"/>
      <c r="C39" s="17"/>
      <c r="D39" s="16"/>
      <c r="E39" s="16"/>
      <c r="F39" s="16"/>
      <c r="G39" s="16"/>
      <c r="H39" s="16"/>
      <c r="I39" s="16"/>
      <c r="J39" s="16"/>
      <c r="K39" s="16"/>
      <c r="L39" s="16"/>
      <c r="M39" s="16"/>
      <c r="N39" s="16"/>
      <c r="O39" s="16"/>
      <c r="P39" s="16"/>
      <c r="Q39" s="16"/>
      <c r="R39" s="16"/>
      <c r="S39" s="16"/>
      <c r="T39" s="16"/>
      <c r="U39" s="16"/>
      <c r="V39" s="16"/>
      <c r="W39" s="16"/>
    </row>
    <row r="40" spans="1:24" ht="18.75" customHeight="1" x14ac:dyDescent="0.15">
      <c r="A40" s="7"/>
      <c r="B40" s="7"/>
    </row>
  </sheetData>
  <sheetProtection password="CC03" sheet="1" objects="1" scenarios="1" formatCells="0" formatColumns="0" formatRows="0" selectLockedCells="1"/>
  <mergeCells count="136">
    <mergeCell ref="A1:X1"/>
    <mergeCell ref="W10:X10"/>
    <mergeCell ref="W6:X6"/>
    <mergeCell ref="W7:X7"/>
    <mergeCell ref="W8:X8"/>
    <mergeCell ref="U26:V26"/>
    <mergeCell ref="U27:V27"/>
    <mergeCell ref="U28:V28"/>
    <mergeCell ref="U29:V29"/>
    <mergeCell ref="O2:T2"/>
    <mergeCell ref="U2:X2"/>
    <mergeCell ref="W9:X9"/>
    <mergeCell ref="J6:Q6"/>
    <mergeCell ref="R6:S6"/>
    <mergeCell ref="U6:V6"/>
    <mergeCell ref="U24:V24"/>
    <mergeCell ref="U25:V25"/>
    <mergeCell ref="W5:X5"/>
    <mergeCell ref="W11:X11"/>
    <mergeCell ref="W12:X12"/>
    <mergeCell ref="W13:X13"/>
    <mergeCell ref="R18:S18"/>
    <mergeCell ref="R19:S19"/>
    <mergeCell ref="R20:S20"/>
    <mergeCell ref="A26:C35"/>
    <mergeCell ref="A23:C25"/>
    <mergeCell ref="D19:I21"/>
    <mergeCell ref="J19:Q19"/>
    <mergeCell ref="J20:Q20"/>
    <mergeCell ref="J21:V21"/>
    <mergeCell ref="J22:V22"/>
    <mergeCell ref="G2:H2"/>
    <mergeCell ref="B18:C22"/>
    <mergeCell ref="B16:C17"/>
    <mergeCell ref="H10:I10"/>
    <mergeCell ref="I2:N2"/>
    <mergeCell ref="R12:S12"/>
    <mergeCell ref="R13:S13"/>
    <mergeCell ref="R14:S14"/>
    <mergeCell ref="R15:S15"/>
    <mergeCell ref="R16:S16"/>
    <mergeCell ref="R17:S17"/>
    <mergeCell ref="U18:V18"/>
    <mergeCell ref="R10:S10"/>
    <mergeCell ref="R7:S7"/>
    <mergeCell ref="R8:S8"/>
    <mergeCell ref="D31:F35"/>
    <mergeCell ref="G31:X35"/>
    <mergeCell ref="A9:C9"/>
    <mergeCell ref="D9:I9"/>
    <mergeCell ref="J9:Q9"/>
    <mergeCell ref="A4:C4"/>
    <mergeCell ref="D4:I4"/>
    <mergeCell ref="J4:Q4"/>
    <mergeCell ref="A16:A22"/>
    <mergeCell ref="D16:I17"/>
    <mergeCell ref="J16:Q16"/>
    <mergeCell ref="J17:Q17"/>
    <mergeCell ref="J18:Q18"/>
    <mergeCell ref="A10:C10"/>
    <mergeCell ref="J5:Q5"/>
    <mergeCell ref="A11:C15"/>
    <mergeCell ref="J11:Q11"/>
    <mergeCell ref="D12:I14"/>
    <mergeCell ref="J12:Q12"/>
    <mergeCell ref="J13:Q13"/>
    <mergeCell ref="J14:Q14"/>
    <mergeCell ref="E22:I22"/>
    <mergeCell ref="D5:I7"/>
    <mergeCell ref="J7:Q7"/>
    <mergeCell ref="J8:Q8"/>
    <mergeCell ref="U7:V7"/>
    <mergeCell ref="U8:V8"/>
    <mergeCell ref="U3:X3"/>
    <mergeCell ref="O3:T3"/>
    <mergeCell ref="I3:N3"/>
    <mergeCell ref="G3:H3"/>
    <mergeCell ref="A3:F3"/>
    <mergeCell ref="W4:X4"/>
    <mergeCell ref="R4:V4"/>
    <mergeCell ref="A5:C7"/>
    <mergeCell ref="Z2:AE2"/>
    <mergeCell ref="E8:H8"/>
    <mergeCell ref="E11:I11"/>
    <mergeCell ref="E18:I18"/>
    <mergeCell ref="F10:G10"/>
    <mergeCell ref="D10:E10"/>
    <mergeCell ref="E15:I15"/>
    <mergeCell ref="W14:X14"/>
    <mergeCell ref="W15:X15"/>
    <mergeCell ref="W16:X16"/>
    <mergeCell ref="J10:Q10"/>
    <mergeCell ref="W17:X17"/>
    <mergeCell ref="W18:X18"/>
    <mergeCell ref="J15:Q15"/>
    <mergeCell ref="R11:S11"/>
    <mergeCell ref="U12:V12"/>
    <mergeCell ref="U13:V13"/>
    <mergeCell ref="U14:V14"/>
    <mergeCell ref="U15:V15"/>
    <mergeCell ref="U16:V16"/>
    <mergeCell ref="U17:V17"/>
    <mergeCell ref="U10:V10"/>
    <mergeCell ref="A2:F2"/>
    <mergeCell ref="A8:C8"/>
    <mergeCell ref="D29:F30"/>
    <mergeCell ref="D26:F28"/>
    <mergeCell ref="D24:F25"/>
    <mergeCell ref="D23:F23"/>
    <mergeCell ref="W20:X20"/>
    <mergeCell ref="W21:X21"/>
    <mergeCell ref="W22:X22"/>
    <mergeCell ref="U20:V20"/>
    <mergeCell ref="G23:T23"/>
    <mergeCell ref="U23:X23"/>
    <mergeCell ref="G29:T30"/>
    <mergeCell ref="G27:T28"/>
    <mergeCell ref="W29:X29"/>
    <mergeCell ref="W28:X28"/>
    <mergeCell ref="W27:X27"/>
    <mergeCell ref="W26:X26"/>
    <mergeCell ref="W25:X25"/>
    <mergeCell ref="G24:T25"/>
    <mergeCell ref="W24:X24"/>
    <mergeCell ref="W30:X30"/>
    <mergeCell ref="H26:K26"/>
    <mergeCell ref="M26:T26"/>
    <mergeCell ref="AB3:AE3"/>
    <mergeCell ref="Z3:AA3"/>
    <mergeCell ref="W19:X19"/>
    <mergeCell ref="U19:V19"/>
    <mergeCell ref="U9:V9"/>
    <mergeCell ref="U5:V5"/>
    <mergeCell ref="U11:V11"/>
    <mergeCell ref="R9:S9"/>
    <mergeCell ref="R5:S5"/>
  </mergeCells>
  <phoneticPr fontId="1"/>
  <pageMargins left="0.70866141732283472" right="0.31496062992125984" top="0.74803149606299213" bottom="0.74803149606299213" header="0.31496062992125984" footer="0.31496062992125984"/>
  <pageSetup paperSize="9" scale="77" orientation="portrait" r:id="rId1"/>
  <headerFooter>
    <oddHeader>&amp;L&amp;"ＭＳ 明朝,標準"&amp;10（様式２）&amp;R&amp;"ＭＳ 明朝,標準"&amp;10（贈呈要綱第２条(1)(2)共通用）</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リスト!$A$2:$A$21</xm:f>
          </x14:formula1>
          <xm:sqref>G3:H3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Z37"/>
  <sheetViews>
    <sheetView view="pageLayout" topLeftCell="A7" zoomScaleNormal="100" zoomScaleSheetLayoutView="100" workbookViewId="0">
      <selection activeCell="T8" sqref="T8:U8"/>
    </sheetView>
  </sheetViews>
  <sheetFormatPr defaultColWidth="3.8984375" defaultRowHeight="18.75" customHeight="1" x14ac:dyDescent="0.15"/>
  <cols>
    <col min="1" max="1" width="3" style="2" customWidth="1"/>
    <col min="2" max="2" width="3.69921875" style="2" customWidth="1"/>
    <col min="3" max="3" width="3.69921875" style="6" customWidth="1"/>
    <col min="4" max="5" width="3.69921875" style="2" customWidth="1"/>
    <col min="6" max="7" width="2.3984375" style="2" customWidth="1"/>
    <col min="8" max="16" width="3.8984375" style="2"/>
    <col min="17" max="17" width="3.69921875" style="2" customWidth="1"/>
    <col min="18" max="16384" width="3.8984375" style="2"/>
  </cols>
  <sheetData>
    <row r="1" spans="1:24" ht="26.25" customHeight="1" x14ac:dyDescent="0.15">
      <c r="A1" s="267" t="s">
        <v>147</v>
      </c>
      <c r="B1" s="267"/>
      <c r="C1" s="267"/>
      <c r="D1" s="267"/>
      <c r="E1" s="267"/>
      <c r="F1" s="267"/>
      <c r="G1" s="267"/>
      <c r="H1" s="267"/>
      <c r="I1" s="267"/>
      <c r="J1" s="267"/>
      <c r="K1" s="267"/>
      <c r="L1" s="267"/>
      <c r="M1" s="267"/>
      <c r="N1" s="267"/>
      <c r="O1" s="267"/>
      <c r="P1" s="267"/>
      <c r="Q1" s="267"/>
      <c r="R1" s="267"/>
      <c r="S1" s="267"/>
      <c r="T1" s="267"/>
      <c r="U1" s="267"/>
      <c r="V1" s="267"/>
      <c r="W1" s="267"/>
    </row>
    <row r="2" spans="1:24" ht="20.25" customHeight="1" x14ac:dyDescent="0.15">
      <c r="A2" s="61" t="s">
        <v>10</v>
      </c>
      <c r="B2" s="62"/>
      <c r="C2" s="62"/>
      <c r="D2" s="62"/>
      <c r="E2" s="63"/>
      <c r="F2" s="268" t="s">
        <v>130</v>
      </c>
      <c r="G2" s="243"/>
      <c r="H2" s="152" t="s">
        <v>15</v>
      </c>
      <c r="I2" s="62"/>
      <c r="J2" s="62"/>
      <c r="K2" s="153"/>
      <c r="L2" s="62" t="s">
        <v>16</v>
      </c>
      <c r="M2" s="62"/>
      <c r="N2" s="62"/>
      <c r="O2" s="63"/>
      <c r="P2" s="269" t="s">
        <v>2</v>
      </c>
      <c r="Q2" s="270"/>
      <c r="R2" s="271" t="str">
        <f>IF('様式2の1（共通）'!D4&lt;&gt;"",'様式2の1（共通）'!D4,"")</f>
        <v>ぎのう　よしかず</v>
      </c>
      <c r="S2" s="272"/>
      <c r="T2" s="272"/>
      <c r="U2" s="272"/>
      <c r="V2" s="272"/>
      <c r="W2" s="273"/>
      <c r="X2" s="3"/>
    </row>
    <row r="3" spans="1:24" ht="20.25" customHeight="1" x14ac:dyDescent="0.15">
      <c r="A3" s="249" t="str">
        <f>IF('様式2の1（共通）'!A3&lt;&gt;"",'様式2の1（共通）'!A3,"")</f>
        <v>東京都○○工業会</v>
      </c>
      <c r="B3" s="250"/>
      <c r="C3" s="250"/>
      <c r="D3" s="250"/>
      <c r="E3" s="251"/>
      <c r="F3" s="249">
        <f>IF('様式2の1（共通）'!G3&lt;&gt;"",'様式2の1（共通）'!G3,"")</f>
        <v>5</v>
      </c>
      <c r="G3" s="250"/>
      <c r="H3" s="255" t="str">
        <f>IF('様式2の1（共通）'!I3&lt;&gt;"",'様式2の1（共通）'!I3,"")</f>
        <v>電子応用機械器具組立工</v>
      </c>
      <c r="I3" s="250"/>
      <c r="J3" s="250"/>
      <c r="K3" s="256"/>
      <c r="L3" s="250" t="str">
        <f>IF('様式2の1（共通）'!O3&lt;&gt;"",'様式2の1（共通）'!O3,"")</f>
        <v>電子計算機組立工</v>
      </c>
      <c r="M3" s="250"/>
      <c r="N3" s="250"/>
      <c r="O3" s="251"/>
      <c r="P3" s="259" t="s">
        <v>32</v>
      </c>
      <c r="Q3" s="260"/>
      <c r="R3" s="261" t="str">
        <f>IF('様式2の1（共通）'!D5&lt;&gt;"",'様式2の1（共通）'!D5,"")</f>
        <v>技能　吉一</v>
      </c>
      <c r="S3" s="262"/>
      <c r="T3" s="262"/>
      <c r="U3" s="262"/>
      <c r="V3" s="262"/>
      <c r="W3" s="263"/>
      <c r="X3" s="3"/>
    </row>
    <row r="4" spans="1:24" ht="20.25" customHeight="1" x14ac:dyDescent="0.15">
      <c r="A4" s="252"/>
      <c r="B4" s="253"/>
      <c r="C4" s="253"/>
      <c r="D4" s="253"/>
      <c r="E4" s="254"/>
      <c r="F4" s="252"/>
      <c r="G4" s="253"/>
      <c r="H4" s="257"/>
      <c r="I4" s="253"/>
      <c r="J4" s="253"/>
      <c r="K4" s="258"/>
      <c r="L4" s="253"/>
      <c r="M4" s="253"/>
      <c r="N4" s="253"/>
      <c r="O4" s="254"/>
      <c r="P4" s="264" t="s">
        <v>33</v>
      </c>
      <c r="Q4" s="265"/>
      <c r="R4" s="1" t="s">
        <v>62</v>
      </c>
      <c r="S4" s="266" t="str">
        <f>IF('様式2の1（共通）'!E8&lt;&gt;"",'様式2の1（共通）'!E8,"")</f>
        <v>技能　秀</v>
      </c>
      <c r="T4" s="266"/>
      <c r="U4" s="266"/>
      <c r="V4" s="266"/>
      <c r="W4" s="18" t="s">
        <v>63</v>
      </c>
      <c r="X4" s="3"/>
    </row>
    <row r="5" spans="1:24" ht="20.25" customHeight="1" x14ac:dyDescent="0.15">
      <c r="A5" s="214" t="s">
        <v>35</v>
      </c>
      <c r="B5" s="61" t="s">
        <v>48</v>
      </c>
      <c r="C5" s="62"/>
      <c r="D5" s="62"/>
      <c r="E5" s="62"/>
      <c r="F5" s="62"/>
      <c r="G5" s="153"/>
      <c r="H5" s="62" t="s">
        <v>38</v>
      </c>
      <c r="I5" s="62"/>
      <c r="J5" s="62"/>
      <c r="K5" s="62"/>
      <c r="L5" s="62"/>
      <c r="M5" s="62"/>
      <c r="N5" s="62"/>
      <c r="O5" s="62"/>
      <c r="P5" s="62"/>
      <c r="Q5" s="62"/>
      <c r="R5" s="62"/>
      <c r="S5" s="153"/>
      <c r="T5" s="226" t="s">
        <v>50</v>
      </c>
      <c r="U5" s="227"/>
      <c r="V5" s="243" t="s">
        <v>80</v>
      </c>
      <c r="W5" s="228"/>
    </row>
    <row r="6" spans="1:24" ht="20.25" customHeight="1" x14ac:dyDescent="0.15">
      <c r="A6" s="215"/>
      <c r="B6" s="174" t="s">
        <v>36</v>
      </c>
      <c r="C6" s="175"/>
      <c r="D6" s="175"/>
      <c r="E6" s="175"/>
      <c r="F6" s="175"/>
      <c r="G6" s="176"/>
      <c r="H6" s="175" t="s">
        <v>143</v>
      </c>
      <c r="I6" s="175"/>
      <c r="J6" s="175"/>
      <c r="K6" s="175"/>
      <c r="L6" s="175"/>
      <c r="M6" s="175"/>
      <c r="N6" s="175"/>
      <c r="O6" s="175"/>
      <c r="P6" s="175"/>
      <c r="Q6" s="175"/>
      <c r="R6" s="175"/>
      <c r="S6" s="176"/>
      <c r="T6" s="244" t="s">
        <v>86</v>
      </c>
      <c r="U6" s="245"/>
      <c r="V6" s="246" t="s">
        <v>81</v>
      </c>
      <c r="W6" s="232"/>
    </row>
    <row r="7" spans="1:24" ht="20.25" customHeight="1" x14ac:dyDescent="0.15">
      <c r="A7" s="215"/>
      <c r="B7" s="177" t="s">
        <v>36</v>
      </c>
      <c r="C7" s="178"/>
      <c r="D7" s="178"/>
      <c r="E7" s="178"/>
      <c r="F7" s="178"/>
      <c r="G7" s="179"/>
      <c r="H7" s="178" t="s">
        <v>142</v>
      </c>
      <c r="I7" s="178"/>
      <c r="J7" s="178"/>
      <c r="K7" s="178"/>
      <c r="L7" s="178"/>
      <c r="M7" s="178"/>
      <c r="N7" s="178"/>
      <c r="O7" s="178"/>
      <c r="P7" s="178"/>
      <c r="Q7" s="178"/>
      <c r="R7" s="178"/>
      <c r="S7" s="179"/>
      <c r="T7" s="197" t="s">
        <v>82</v>
      </c>
      <c r="U7" s="198"/>
      <c r="V7" s="242" t="s">
        <v>84</v>
      </c>
      <c r="W7" s="225"/>
    </row>
    <row r="8" spans="1:24" ht="20.25" customHeight="1" x14ac:dyDescent="0.15">
      <c r="A8" s="215"/>
      <c r="B8" s="177" t="s">
        <v>37</v>
      </c>
      <c r="C8" s="178"/>
      <c r="D8" s="178"/>
      <c r="E8" s="178"/>
      <c r="F8" s="178"/>
      <c r="G8" s="179"/>
      <c r="H8" s="178" t="s">
        <v>83</v>
      </c>
      <c r="I8" s="178"/>
      <c r="J8" s="178"/>
      <c r="K8" s="178"/>
      <c r="L8" s="178"/>
      <c r="M8" s="178"/>
      <c r="N8" s="178"/>
      <c r="O8" s="178"/>
      <c r="P8" s="178"/>
      <c r="Q8" s="178"/>
      <c r="R8" s="178"/>
      <c r="S8" s="179"/>
      <c r="T8" s="197" t="s">
        <v>82</v>
      </c>
      <c r="U8" s="198"/>
      <c r="V8" s="242" t="s">
        <v>87</v>
      </c>
      <c r="W8" s="225"/>
    </row>
    <row r="9" spans="1:24" ht="20.25" customHeight="1" x14ac:dyDescent="0.15">
      <c r="A9" s="215"/>
      <c r="B9" s="180" t="s">
        <v>118</v>
      </c>
      <c r="C9" s="181"/>
      <c r="D9" s="181"/>
      <c r="E9" s="181"/>
      <c r="F9" s="181"/>
      <c r="G9" s="182"/>
      <c r="H9" s="248" t="s">
        <v>119</v>
      </c>
      <c r="I9" s="181"/>
      <c r="J9" s="181"/>
      <c r="K9" s="181"/>
      <c r="L9" s="181"/>
      <c r="M9" s="181"/>
      <c r="N9" s="181"/>
      <c r="O9" s="181"/>
      <c r="P9" s="181"/>
      <c r="Q9" s="181"/>
      <c r="R9" s="181"/>
      <c r="S9" s="182"/>
      <c r="T9" s="223" t="s">
        <v>120</v>
      </c>
      <c r="U9" s="224"/>
      <c r="V9" s="223" t="s">
        <v>88</v>
      </c>
      <c r="W9" s="225"/>
    </row>
    <row r="10" spans="1:24" ht="20.25" customHeight="1" x14ac:dyDescent="0.15">
      <c r="A10" s="215"/>
      <c r="B10" s="177"/>
      <c r="C10" s="178"/>
      <c r="D10" s="178"/>
      <c r="E10" s="178"/>
      <c r="F10" s="178"/>
      <c r="G10" s="179"/>
      <c r="H10" s="178"/>
      <c r="I10" s="178"/>
      <c r="J10" s="178"/>
      <c r="K10" s="178"/>
      <c r="L10" s="178"/>
      <c r="M10" s="178"/>
      <c r="N10" s="178"/>
      <c r="O10" s="178"/>
      <c r="P10" s="178"/>
      <c r="Q10" s="178"/>
      <c r="R10" s="178"/>
      <c r="S10" s="179"/>
      <c r="T10" s="197"/>
      <c r="U10" s="198"/>
      <c r="V10" s="223"/>
      <c r="W10" s="225"/>
    </row>
    <row r="11" spans="1:24" ht="20.25" customHeight="1" x14ac:dyDescent="0.15">
      <c r="A11" s="215"/>
      <c r="B11" s="177"/>
      <c r="C11" s="178"/>
      <c r="D11" s="178"/>
      <c r="E11" s="178"/>
      <c r="F11" s="178"/>
      <c r="G11" s="179"/>
      <c r="H11" s="178"/>
      <c r="I11" s="178"/>
      <c r="J11" s="178"/>
      <c r="K11" s="178"/>
      <c r="L11" s="178"/>
      <c r="M11" s="178"/>
      <c r="N11" s="178"/>
      <c r="O11" s="178"/>
      <c r="P11" s="178"/>
      <c r="Q11" s="178"/>
      <c r="R11" s="178"/>
      <c r="S11" s="179"/>
      <c r="T11" s="197"/>
      <c r="U11" s="198"/>
      <c r="V11" s="242"/>
      <c r="W11" s="225"/>
    </row>
    <row r="12" spans="1:24" ht="20.25" customHeight="1" x14ac:dyDescent="0.15">
      <c r="A12" s="216"/>
      <c r="B12" s="171"/>
      <c r="C12" s="172"/>
      <c r="D12" s="172"/>
      <c r="E12" s="172"/>
      <c r="F12" s="172"/>
      <c r="G12" s="173"/>
      <c r="H12" s="172"/>
      <c r="I12" s="172"/>
      <c r="J12" s="172"/>
      <c r="K12" s="172"/>
      <c r="L12" s="172"/>
      <c r="M12" s="172"/>
      <c r="N12" s="172"/>
      <c r="O12" s="172"/>
      <c r="P12" s="172"/>
      <c r="Q12" s="172"/>
      <c r="R12" s="172"/>
      <c r="S12" s="173"/>
      <c r="T12" s="192"/>
      <c r="U12" s="193"/>
      <c r="V12" s="247"/>
      <c r="W12" s="213"/>
    </row>
    <row r="13" spans="1:24" ht="20.25" customHeight="1" x14ac:dyDescent="0.15">
      <c r="A13" s="214" t="s">
        <v>45</v>
      </c>
      <c r="B13" s="61" t="s">
        <v>48</v>
      </c>
      <c r="C13" s="62"/>
      <c r="D13" s="62"/>
      <c r="E13" s="62"/>
      <c r="F13" s="62"/>
      <c r="G13" s="153"/>
      <c r="H13" s="62" t="s">
        <v>41</v>
      </c>
      <c r="I13" s="62"/>
      <c r="J13" s="62"/>
      <c r="K13" s="62"/>
      <c r="L13" s="62"/>
      <c r="M13" s="153"/>
      <c r="N13" s="217" t="s">
        <v>98</v>
      </c>
      <c r="O13" s="218"/>
      <c r="P13" s="218"/>
      <c r="Q13" s="219"/>
      <c r="R13" s="217" t="s">
        <v>42</v>
      </c>
      <c r="S13" s="219"/>
      <c r="T13" s="217" t="s">
        <v>43</v>
      </c>
      <c r="U13" s="219"/>
      <c r="V13" s="217" t="s">
        <v>80</v>
      </c>
      <c r="W13" s="236"/>
    </row>
    <row r="14" spans="1:24" ht="20.25" customHeight="1" x14ac:dyDescent="0.15">
      <c r="A14" s="215"/>
      <c r="B14" s="174" t="s">
        <v>39</v>
      </c>
      <c r="C14" s="175"/>
      <c r="D14" s="175"/>
      <c r="E14" s="175"/>
      <c r="F14" s="175"/>
      <c r="G14" s="176"/>
      <c r="H14" s="175" t="s">
        <v>95</v>
      </c>
      <c r="I14" s="175"/>
      <c r="J14" s="175"/>
      <c r="K14" s="175"/>
      <c r="L14" s="175"/>
      <c r="M14" s="176"/>
      <c r="N14" s="237" t="s">
        <v>93</v>
      </c>
      <c r="O14" s="238"/>
      <c r="P14" s="238"/>
      <c r="Q14" s="239"/>
      <c r="R14" s="231" t="s">
        <v>85</v>
      </c>
      <c r="S14" s="240"/>
      <c r="T14" s="231" t="s">
        <v>90</v>
      </c>
      <c r="U14" s="240"/>
      <c r="V14" s="231" t="s">
        <v>89</v>
      </c>
      <c r="W14" s="232"/>
    </row>
    <row r="15" spans="1:24" ht="20.25" customHeight="1" x14ac:dyDescent="0.15">
      <c r="A15" s="215"/>
      <c r="B15" s="177" t="s">
        <v>96</v>
      </c>
      <c r="C15" s="178"/>
      <c r="D15" s="178"/>
      <c r="E15" s="178"/>
      <c r="F15" s="178"/>
      <c r="G15" s="179"/>
      <c r="H15" s="178" t="s">
        <v>99</v>
      </c>
      <c r="I15" s="178"/>
      <c r="J15" s="178"/>
      <c r="K15" s="178"/>
      <c r="L15" s="178"/>
      <c r="M15" s="179"/>
      <c r="N15" s="233" t="s">
        <v>99</v>
      </c>
      <c r="O15" s="234"/>
      <c r="P15" s="234"/>
      <c r="Q15" s="235"/>
      <c r="R15" s="223" t="s">
        <v>85</v>
      </c>
      <c r="S15" s="224"/>
      <c r="T15" s="223" t="s">
        <v>91</v>
      </c>
      <c r="U15" s="224"/>
      <c r="V15" s="223" t="s">
        <v>102</v>
      </c>
      <c r="W15" s="225"/>
    </row>
    <row r="16" spans="1:24" ht="20.25" customHeight="1" x14ac:dyDescent="0.15">
      <c r="A16" s="215"/>
      <c r="B16" s="177" t="s">
        <v>40</v>
      </c>
      <c r="C16" s="178"/>
      <c r="D16" s="178"/>
      <c r="E16" s="178"/>
      <c r="F16" s="178"/>
      <c r="G16" s="179"/>
      <c r="H16" s="178" t="s">
        <v>95</v>
      </c>
      <c r="I16" s="178"/>
      <c r="J16" s="178"/>
      <c r="K16" s="178"/>
      <c r="L16" s="178"/>
      <c r="M16" s="179"/>
      <c r="N16" s="233" t="s">
        <v>94</v>
      </c>
      <c r="O16" s="234"/>
      <c r="P16" s="234"/>
      <c r="Q16" s="235"/>
      <c r="R16" s="223" t="s">
        <v>85</v>
      </c>
      <c r="S16" s="224"/>
      <c r="T16" s="223" t="s">
        <v>92</v>
      </c>
      <c r="U16" s="224"/>
      <c r="V16" s="223" t="s">
        <v>103</v>
      </c>
      <c r="W16" s="225"/>
    </row>
    <row r="17" spans="1:26" ht="20.25" customHeight="1" x14ac:dyDescent="0.15">
      <c r="A17" s="215"/>
      <c r="B17" s="177"/>
      <c r="C17" s="178"/>
      <c r="D17" s="178"/>
      <c r="E17" s="178"/>
      <c r="F17" s="178"/>
      <c r="G17" s="179"/>
      <c r="H17" s="178"/>
      <c r="I17" s="178"/>
      <c r="J17" s="178"/>
      <c r="K17" s="178"/>
      <c r="L17" s="178"/>
      <c r="M17" s="179"/>
      <c r="N17" s="233"/>
      <c r="O17" s="234"/>
      <c r="P17" s="234"/>
      <c r="Q17" s="235"/>
      <c r="R17" s="223"/>
      <c r="S17" s="224"/>
      <c r="T17" s="223"/>
      <c r="U17" s="224"/>
      <c r="V17" s="223"/>
      <c r="W17" s="225"/>
    </row>
    <row r="18" spans="1:26" ht="20.25" customHeight="1" x14ac:dyDescent="0.15">
      <c r="A18" s="215"/>
      <c r="B18" s="177"/>
      <c r="C18" s="178"/>
      <c r="D18" s="178"/>
      <c r="E18" s="178"/>
      <c r="F18" s="178"/>
      <c r="G18" s="179"/>
      <c r="H18" s="178"/>
      <c r="I18" s="178"/>
      <c r="J18" s="178"/>
      <c r="K18" s="178"/>
      <c r="L18" s="178"/>
      <c r="M18" s="179"/>
      <c r="N18" s="194"/>
      <c r="O18" s="195"/>
      <c r="P18" s="195"/>
      <c r="Q18" s="196"/>
      <c r="R18" s="197"/>
      <c r="S18" s="198"/>
      <c r="T18" s="197"/>
      <c r="U18" s="198"/>
      <c r="V18" s="197"/>
      <c r="W18" s="241"/>
    </row>
    <row r="19" spans="1:26" ht="20.25" customHeight="1" x14ac:dyDescent="0.15">
      <c r="A19" s="215"/>
      <c r="B19" s="177"/>
      <c r="C19" s="178"/>
      <c r="D19" s="178"/>
      <c r="E19" s="178"/>
      <c r="F19" s="178"/>
      <c r="G19" s="179"/>
      <c r="H19" s="178"/>
      <c r="I19" s="178"/>
      <c r="J19" s="178"/>
      <c r="K19" s="178"/>
      <c r="L19" s="178"/>
      <c r="M19" s="179"/>
      <c r="N19" s="233"/>
      <c r="O19" s="234"/>
      <c r="P19" s="234"/>
      <c r="Q19" s="235"/>
      <c r="R19" s="223"/>
      <c r="S19" s="224"/>
      <c r="T19" s="223"/>
      <c r="U19" s="224"/>
      <c r="V19" s="223"/>
      <c r="W19" s="225"/>
    </row>
    <row r="20" spans="1:26" ht="20.25" customHeight="1" x14ac:dyDescent="0.15">
      <c r="A20" s="216"/>
      <c r="B20" s="171"/>
      <c r="C20" s="172"/>
      <c r="D20" s="172"/>
      <c r="E20" s="172"/>
      <c r="F20" s="172"/>
      <c r="G20" s="173"/>
      <c r="H20" s="172"/>
      <c r="I20" s="172"/>
      <c r="J20" s="172"/>
      <c r="K20" s="172"/>
      <c r="L20" s="172"/>
      <c r="M20" s="173"/>
      <c r="N20" s="189"/>
      <c r="O20" s="190"/>
      <c r="P20" s="190"/>
      <c r="Q20" s="191"/>
      <c r="R20" s="192"/>
      <c r="S20" s="193"/>
      <c r="T20" s="192"/>
      <c r="U20" s="193"/>
      <c r="V20" s="192"/>
      <c r="W20" s="213"/>
    </row>
    <row r="21" spans="1:26" ht="20.25" customHeight="1" x14ac:dyDescent="0.15">
      <c r="A21" s="214" t="s">
        <v>44</v>
      </c>
      <c r="B21" s="61" t="s">
        <v>48</v>
      </c>
      <c r="C21" s="62"/>
      <c r="D21" s="62"/>
      <c r="E21" s="62"/>
      <c r="F21" s="62"/>
      <c r="G21" s="153"/>
      <c r="H21" s="62" t="s">
        <v>38</v>
      </c>
      <c r="I21" s="62"/>
      <c r="J21" s="62"/>
      <c r="K21" s="62"/>
      <c r="L21" s="62"/>
      <c r="M21" s="62"/>
      <c r="N21" s="62"/>
      <c r="O21" s="62"/>
      <c r="P21" s="62"/>
      <c r="Q21" s="62"/>
      <c r="R21" s="62"/>
      <c r="S21" s="153"/>
      <c r="T21" s="226" t="s">
        <v>97</v>
      </c>
      <c r="U21" s="227"/>
      <c r="V21" s="226" t="s">
        <v>80</v>
      </c>
      <c r="W21" s="228"/>
    </row>
    <row r="22" spans="1:26" ht="20.25" customHeight="1" x14ac:dyDescent="0.15">
      <c r="A22" s="215"/>
      <c r="B22" s="174" t="s">
        <v>100</v>
      </c>
      <c r="C22" s="175"/>
      <c r="D22" s="175"/>
      <c r="E22" s="175"/>
      <c r="F22" s="175"/>
      <c r="G22" s="176"/>
      <c r="H22" s="175" t="s">
        <v>110</v>
      </c>
      <c r="I22" s="175"/>
      <c r="J22" s="175"/>
      <c r="K22" s="175"/>
      <c r="L22" s="175"/>
      <c r="M22" s="175"/>
      <c r="N22" s="175"/>
      <c r="O22" s="175"/>
      <c r="P22" s="175"/>
      <c r="Q22" s="175"/>
      <c r="R22" s="175"/>
      <c r="S22" s="176"/>
      <c r="T22" s="229" t="s">
        <v>101</v>
      </c>
      <c r="U22" s="230"/>
      <c r="V22" s="231" t="s">
        <v>104</v>
      </c>
      <c r="W22" s="232"/>
    </row>
    <row r="23" spans="1:26" ht="20.25" customHeight="1" x14ac:dyDescent="0.15">
      <c r="A23" s="215"/>
      <c r="B23" s="177" t="s">
        <v>108</v>
      </c>
      <c r="C23" s="178"/>
      <c r="D23" s="178"/>
      <c r="E23" s="178"/>
      <c r="F23" s="178"/>
      <c r="G23" s="179"/>
      <c r="H23" s="178" t="s">
        <v>109</v>
      </c>
      <c r="I23" s="178"/>
      <c r="J23" s="178"/>
      <c r="K23" s="178"/>
      <c r="L23" s="178"/>
      <c r="M23" s="178"/>
      <c r="N23" s="178"/>
      <c r="O23" s="178"/>
      <c r="P23" s="178"/>
      <c r="Q23" s="178"/>
      <c r="R23" s="178"/>
      <c r="S23" s="179"/>
      <c r="T23" s="223" t="s">
        <v>113</v>
      </c>
      <c r="U23" s="224"/>
      <c r="V23" s="223" t="s">
        <v>105</v>
      </c>
      <c r="W23" s="225"/>
    </row>
    <row r="24" spans="1:26" ht="20.25" customHeight="1" x14ac:dyDescent="0.15">
      <c r="A24" s="215"/>
      <c r="B24" s="177" t="s">
        <v>46</v>
      </c>
      <c r="C24" s="178"/>
      <c r="D24" s="178"/>
      <c r="E24" s="178"/>
      <c r="F24" s="178"/>
      <c r="G24" s="179"/>
      <c r="H24" s="178" t="s">
        <v>117</v>
      </c>
      <c r="I24" s="178"/>
      <c r="J24" s="178"/>
      <c r="K24" s="178"/>
      <c r="L24" s="178"/>
      <c r="M24" s="178"/>
      <c r="N24" s="178"/>
      <c r="O24" s="178"/>
      <c r="P24" s="178"/>
      <c r="Q24" s="178"/>
      <c r="R24" s="178"/>
      <c r="S24" s="179"/>
      <c r="T24" s="223" t="s">
        <v>115</v>
      </c>
      <c r="U24" s="224"/>
      <c r="V24" s="223" t="s">
        <v>106</v>
      </c>
      <c r="W24" s="225"/>
    </row>
    <row r="25" spans="1:26" ht="20.25" customHeight="1" x14ac:dyDescent="0.15">
      <c r="A25" s="215"/>
      <c r="B25" s="177" t="s">
        <v>47</v>
      </c>
      <c r="C25" s="178"/>
      <c r="D25" s="178"/>
      <c r="E25" s="178"/>
      <c r="F25" s="178"/>
      <c r="G25" s="179"/>
      <c r="H25" s="178" t="s">
        <v>117</v>
      </c>
      <c r="I25" s="178"/>
      <c r="J25" s="178"/>
      <c r="K25" s="178"/>
      <c r="L25" s="178"/>
      <c r="M25" s="178"/>
      <c r="N25" s="178"/>
      <c r="O25" s="178"/>
      <c r="P25" s="178"/>
      <c r="Q25" s="178"/>
      <c r="R25" s="178"/>
      <c r="S25" s="179"/>
      <c r="T25" s="223" t="s">
        <v>116</v>
      </c>
      <c r="U25" s="224"/>
      <c r="V25" s="223" t="s">
        <v>107</v>
      </c>
      <c r="W25" s="225"/>
    </row>
    <row r="26" spans="1:26" ht="20.25" customHeight="1" x14ac:dyDescent="0.15">
      <c r="A26" s="215"/>
      <c r="B26" s="177" t="s">
        <v>111</v>
      </c>
      <c r="C26" s="178"/>
      <c r="D26" s="178"/>
      <c r="E26" s="178"/>
      <c r="F26" s="178"/>
      <c r="G26" s="179"/>
      <c r="H26" s="178" t="s">
        <v>114</v>
      </c>
      <c r="I26" s="178"/>
      <c r="J26" s="178"/>
      <c r="K26" s="178"/>
      <c r="L26" s="178"/>
      <c r="M26" s="178"/>
      <c r="N26" s="178"/>
      <c r="O26" s="178"/>
      <c r="P26" s="178"/>
      <c r="Q26" s="178"/>
      <c r="R26" s="178"/>
      <c r="S26" s="179"/>
      <c r="T26" s="223" t="s">
        <v>112</v>
      </c>
      <c r="U26" s="224"/>
      <c r="V26" s="223" t="s">
        <v>126</v>
      </c>
      <c r="W26" s="225"/>
    </row>
    <row r="27" spans="1:26" ht="20.25" customHeight="1" x14ac:dyDescent="0.15">
      <c r="A27" s="215"/>
      <c r="B27" s="177"/>
      <c r="C27" s="178"/>
      <c r="D27" s="178"/>
      <c r="E27" s="178"/>
      <c r="F27" s="178"/>
      <c r="G27" s="179"/>
      <c r="H27" s="178"/>
      <c r="I27" s="178"/>
      <c r="J27" s="178"/>
      <c r="K27" s="178"/>
      <c r="L27" s="178"/>
      <c r="M27" s="178"/>
      <c r="N27" s="178"/>
      <c r="O27" s="178"/>
      <c r="P27" s="178"/>
      <c r="Q27" s="178"/>
      <c r="R27" s="178"/>
      <c r="S27" s="179"/>
      <c r="T27" s="223"/>
      <c r="U27" s="224"/>
      <c r="V27" s="223"/>
      <c r="W27" s="225"/>
    </row>
    <row r="28" spans="1:26" ht="20.25" customHeight="1" x14ac:dyDescent="0.15">
      <c r="A28" s="215"/>
      <c r="B28" s="177"/>
      <c r="C28" s="178"/>
      <c r="D28" s="178"/>
      <c r="E28" s="178"/>
      <c r="F28" s="178"/>
      <c r="G28" s="179"/>
      <c r="H28" s="178"/>
      <c r="I28" s="178"/>
      <c r="J28" s="178"/>
      <c r="K28" s="178"/>
      <c r="L28" s="178"/>
      <c r="M28" s="178"/>
      <c r="N28" s="178"/>
      <c r="O28" s="178"/>
      <c r="P28" s="178"/>
      <c r="Q28" s="178"/>
      <c r="R28" s="178"/>
      <c r="S28" s="179"/>
      <c r="T28" s="223"/>
      <c r="U28" s="224"/>
      <c r="V28" s="223"/>
      <c r="W28" s="225"/>
    </row>
    <row r="29" spans="1:26" ht="20.25" customHeight="1" x14ac:dyDescent="0.15">
      <c r="A29" s="216"/>
      <c r="B29" s="171"/>
      <c r="C29" s="172"/>
      <c r="D29" s="172"/>
      <c r="E29" s="172"/>
      <c r="F29" s="172"/>
      <c r="G29" s="173"/>
      <c r="H29" s="172"/>
      <c r="I29" s="172"/>
      <c r="J29" s="172"/>
      <c r="K29" s="172"/>
      <c r="L29" s="172"/>
      <c r="M29" s="172"/>
      <c r="N29" s="172"/>
      <c r="O29" s="172"/>
      <c r="P29" s="172"/>
      <c r="Q29" s="172"/>
      <c r="R29" s="172"/>
      <c r="S29" s="173"/>
      <c r="T29" s="192"/>
      <c r="U29" s="193"/>
      <c r="V29" s="192"/>
      <c r="W29" s="213"/>
      <c r="Y29" s="8" t="s">
        <v>58</v>
      </c>
      <c r="Z29" s="8"/>
    </row>
    <row r="30" spans="1:26" ht="20.25" customHeight="1" x14ac:dyDescent="0.15">
      <c r="A30" s="214" t="s">
        <v>34</v>
      </c>
      <c r="B30" s="61" t="s">
        <v>48</v>
      </c>
      <c r="C30" s="62"/>
      <c r="D30" s="62"/>
      <c r="E30" s="62"/>
      <c r="F30" s="62"/>
      <c r="G30" s="153"/>
      <c r="H30" s="62" t="s">
        <v>38</v>
      </c>
      <c r="I30" s="62"/>
      <c r="J30" s="62"/>
      <c r="K30" s="62"/>
      <c r="L30" s="62"/>
      <c r="M30" s="62"/>
      <c r="N30" s="153"/>
      <c r="O30" s="217" t="s">
        <v>49</v>
      </c>
      <c r="P30" s="218"/>
      <c r="Q30" s="218"/>
      <c r="R30" s="218"/>
      <c r="S30" s="219"/>
      <c r="T30" s="220" t="s">
        <v>55</v>
      </c>
      <c r="U30" s="220"/>
      <c r="V30" s="221" t="s">
        <v>80</v>
      </c>
      <c r="W30" s="222"/>
      <c r="Y30" s="19" t="s">
        <v>56</v>
      </c>
      <c r="Z30" s="19" t="s">
        <v>57</v>
      </c>
    </row>
    <row r="31" spans="1:26" ht="20.25" customHeight="1" x14ac:dyDescent="0.15">
      <c r="A31" s="215"/>
      <c r="B31" s="174" t="s">
        <v>121</v>
      </c>
      <c r="C31" s="175"/>
      <c r="D31" s="175"/>
      <c r="E31" s="175"/>
      <c r="F31" s="175"/>
      <c r="G31" s="176"/>
      <c r="H31" s="175" t="s">
        <v>123</v>
      </c>
      <c r="I31" s="175"/>
      <c r="J31" s="175"/>
      <c r="K31" s="175"/>
      <c r="L31" s="175"/>
      <c r="M31" s="175"/>
      <c r="N31" s="176"/>
      <c r="O31" s="186">
        <v>37712</v>
      </c>
      <c r="P31" s="187"/>
      <c r="Q31" s="21" t="s">
        <v>3</v>
      </c>
      <c r="R31" s="187">
        <v>39538</v>
      </c>
      <c r="S31" s="188"/>
      <c r="T31" s="210" t="str">
        <f t="shared" ref="T31:T36" si="0">IF(B31&lt;&gt;"",Y31&amp;"年"&amp;Z31&amp;"月","")</f>
        <v>5年0月</v>
      </c>
      <c r="U31" s="210"/>
      <c r="V31" s="211" t="s">
        <v>127</v>
      </c>
      <c r="W31" s="212"/>
      <c r="Y31" s="9">
        <f t="shared" ref="Y31:Y36" si="1">DATEDIF(O31,R31+1,"Y")</f>
        <v>5</v>
      </c>
      <c r="Z31" s="9">
        <f t="shared" ref="Z31:Z36" si="2">DATEDIF(O31,R31+1,"YM")</f>
        <v>0</v>
      </c>
    </row>
    <row r="32" spans="1:26" ht="20.25" customHeight="1" x14ac:dyDescent="0.15">
      <c r="A32" s="215"/>
      <c r="B32" s="177" t="s">
        <v>124</v>
      </c>
      <c r="C32" s="178"/>
      <c r="D32" s="178"/>
      <c r="E32" s="178"/>
      <c r="F32" s="178"/>
      <c r="G32" s="179"/>
      <c r="H32" s="178" t="s">
        <v>122</v>
      </c>
      <c r="I32" s="178"/>
      <c r="J32" s="178"/>
      <c r="K32" s="178"/>
      <c r="L32" s="178"/>
      <c r="M32" s="178"/>
      <c r="N32" s="179"/>
      <c r="O32" s="183">
        <v>43191</v>
      </c>
      <c r="P32" s="184"/>
      <c r="Q32" s="22" t="s">
        <v>3</v>
      </c>
      <c r="R32" s="184">
        <v>44866</v>
      </c>
      <c r="S32" s="185"/>
      <c r="T32" s="206" t="str">
        <f t="shared" si="0"/>
        <v>4年7月</v>
      </c>
      <c r="U32" s="207"/>
      <c r="V32" s="208" t="s">
        <v>128</v>
      </c>
      <c r="W32" s="209"/>
      <c r="Y32" s="9">
        <f t="shared" si="1"/>
        <v>4</v>
      </c>
      <c r="Z32" s="9">
        <f t="shared" si="2"/>
        <v>7</v>
      </c>
    </row>
    <row r="33" spans="1:26" ht="20.25" customHeight="1" x14ac:dyDescent="0.15">
      <c r="A33" s="215"/>
      <c r="B33" s="177" t="s">
        <v>125</v>
      </c>
      <c r="C33" s="178"/>
      <c r="D33" s="178"/>
      <c r="E33" s="178"/>
      <c r="F33" s="178"/>
      <c r="G33" s="179"/>
      <c r="H33" s="178" t="s">
        <v>95</v>
      </c>
      <c r="I33" s="178"/>
      <c r="J33" s="178"/>
      <c r="K33" s="178"/>
      <c r="L33" s="178"/>
      <c r="M33" s="178"/>
      <c r="N33" s="179"/>
      <c r="O33" s="183">
        <v>43922</v>
      </c>
      <c r="P33" s="184"/>
      <c r="Q33" s="22" t="s">
        <v>3</v>
      </c>
      <c r="R33" s="184">
        <v>45231</v>
      </c>
      <c r="S33" s="185"/>
      <c r="T33" s="206" t="str">
        <f t="shared" si="0"/>
        <v>3年7月</v>
      </c>
      <c r="U33" s="207"/>
      <c r="V33" s="208" t="s">
        <v>144</v>
      </c>
      <c r="W33" s="209"/>
      <c r="Y33" s="9">
        <f t="shared" si="1"/>
        <v>3</v>
      </c>
      <c r="Z33" s="9">
        <f t="shared" si="2"/>
        <v>7</v>
      </c>
    </row>
    <row r="34" spans="1:26" ht="20.25" customHeight="1" x14ac:dyDescent="0.15">
      <c r="A34" s="215"/>
      <c r="B34" s="177"/>
      <c r="C34" s="178"/>
      <c r="D34" s="178"/>
      <c r="E34" s="178"/>
      <c r="F34" s="178"/>
      <c r="G34" s="179"/>
      <c r="H34" s="178"/>
      <c r="I34" s="178"/>
      <c r="J34" s="178"/>
      <c r="K34" s="178"/>
      <c r="L34" s="178"/>
      <c r="M34" s="178"/>
      <c r="N34" s="179"/>
      <c r="O34" s="183"/>
      <c r="P34" s="184"/>
      <c r="Q34" s="22" t="s">
        <v>3</v>
      </c>
      <c r="R34" s="184"/>
      <c r="S34" s="185"/>
      <c r="T34" s="206" t="str">
        <f t="shared" si="0"/>
        <v/>
      </c>
      <c r="U34" s="207"/>
      <c r="V34" s="208"/>
      <c r="W34" s="209"/>
      <c r="Y34" s="9">
        <f t="shared" si="1"/>
        <v>0</v>
      </c>
      <c r="Z34" s="9">
        <f t="shared" si="2"/>
        <v>0</v>
      </c>
    </row>
    <row r="35" spans="1:26" ht="20.25" customHeight="1" x14ac:dyDescent="0.15">
      <c r="A35" s="215"/>
      <c r="B35" s="177"/>
      <c r="C35" s="178"/>
      <c r="D35" s="178"/>
      <c r="E35" s="178"/>
      <c r="F35" s="178"/>
      <c r="G35" s="179"/>
      <c r="H35" s="178"/>
      <c r="I35" s="178"/>
      <c r="J35" s="178"/>
      <c r="K35" s="178"/>
      <c r="L35" s="178"/>
      <c r="M35" s="178"/>
      <c r="N35" s="179"/>
      <c r="O35" s="183"/>
      <c r="P35" s="184"/>
      <c r="Q35" s="22" t="s">
        <v>3</v>
      </c>
      <c r="R35" s="184"/>
      <c r="S35" s="185"/>
      <c r="T35" s="206" t="str">
        <f t="shared" si="0"/>
        <v/>
      </c>
      <c r="U35" s="207"/>
      <c r="V35" s="208"/>
      <c r="W35" s="209"/>
      <c r="Y35" s="9">
        <f t="shared" si="1"/>
        <v>0</v>
      </c>
      <c r="Z35" s="9">
        <f t="shared" si="2"/>
        <v>0</v>
      </c>
    </row>
    <row r="36" spans="1:26" ht="20.25" customHeight="1" x14ac:dyDescent="0.15">
      <c r="A36" s="216"/>
      <c r="B36" s="171"/>
      <c r="C36" s="172"/>
      <c r="D36" s="172"/>
      <c r="E36" s="172"/>
      <c r="F36" s="172"/>
      <c r="G36" s="173"/>
      <c r="H36" s="172"/>
      <c r="I36" s="172"/>
      <c r="J36" s="172"/>
      <c r="K36" s="172"/>
      <c r="L36" s="172"/>
      <c r="M36" s="172"/>
      <c r="N36" s="173"/>
      <c r="O36" s="199"/>
      <c r="P36" s="200"/>
      <c r="Q36" s="23" t="s">
        <v>3</v>
      </c>
      <c r="R36" s="200"/>
      <c r="S36" s="201"/>
      <c r="T36" s="202" t="str">
        <f t="shared" si="0"/>
        <v/>
      </c>
      <c r="U36" s="203"/>
      <c r="V36" s="204"/>
      <c r="W36" s="205"/>
      <c r="Y36" s="9">
        <f t="shared" si="1"/>
        <v>0</v>
      </c>
      <c r="Z36" s="9">
        <f t="shared" si="2"/>
        <v>0</v>
      </c>
    </row>
    <row r="37" spans="1:26" ht="18.75" customHeight="1" x14ac:dyDescent="0.15">
      <c r="T37" s="10"/>
      <c r="U37" s="10"/>
    </row>
  </sheetData>
  <sheetProtection password="CC03" sheet="1" objects="1" scenarios="1" formatCells="0" formatColumns="0" formatRows="0" selectLockedCells="1"/>
  <mergeCells count="176">
    <mergeCell ref="A3:E4"/>
    <mergeCell ref="F3:G4"/>
    <mergeCell ref="H3:K4"/>
    <mergeCell ref="L3:O4"/>
    <mergeCell ref="P3:Q3"/>
    <mergeCell ref="R3:W3"/>
    <mergeCell ref="P4:Q4"/>
    <mergeCell ref="S4:V4"/>
    <mergeCell ref="A1:W1"/>
    <mergeCell ref="A2:E2"/>
    <mergeCell ref="F2:G2"/>
    <mergeCell ref="H2:K2"/>
    <mergeCell ref="L2:O2"/>
    <mergeCell ref="P2:Q2"/>
    <mergeCell ref="R2:W2"/>
    <mergeCell ref="T7:U7"/>
    <mergeCell ref="V7:W7"/>
    <mergeCell ref="T8:U8"/>
    <mergeCell ref="V8:W8"/>
    <mergeCell ref="A5:A12"/>
    <mergeCell ref="T5:U5"/>
    <mergeCell ref="V5:W5"/>
    <mergeCell ref="T6:U6"/>
    <mergeCell ref="V6:W6"/>
    <mergeCell ref="T11:U11"/>
    <mergeCell ref="V11:W11"/>
    <mergeCell ref="T12:U12"/>
    <mergeCell ref="V12:W12"/>
    <mergeCell ref="H11:S11"/>
    <mergeCell ref="H12:S12"/>
    <mergeCell ref="T9:U9"/>
    <mergeCell ref="V9:W9"/>
    <mergeCell ref="T10:U10"/>
    <mergeCell ref="V10:W10"/>
    <mergeCell ref="H5:S5"/>
    <mergeCell ref="H6:S6"/>
    <mergeCell ref="H7:S7"/>
    <mergeCell ref="H8:S8"/>
    <mergeCell ref="H9:S9"/>
    <mergeCell ref="V13:W13"/>
    <mergeCell ref="N14:Q14"/>
    <mergeCell ref="R14:S14"/>
    <mergeCell ref="T14:U14"/>
    <mergeCell ref="V14:W14"/>
    <mergeCell ref="H13:M13"/>
    <mergeCell ref="H14:M14"/>
    <mergeCell ref="A13:A20"/>
    <mergeCell ref="N13:Q13"/>
    <mergeCell ref="R13:S13"/>
    <mergeCell ref="T13:U13"/>
    <mergeCell ref="N15:Q15"/>
    <mergeCell ref="R15:S15"/>
    <mergeCell ref="T18:U18"/>
    <mergeCell ref="V18:W18"/>
    <mergeCell ref="H18:M18"/>
    <mergeCell ref="N17:Q17"/>
    <mergeCell ref="R17:S17"/>
    <mergeCell ref="T17:U17"/>
    <mergeCell ref="V17:W17"/>
    <mergeCell ref="H17:M17"/>
    <mergeCell ref="T15:U15"/>
    <mergeCell ref="V15:W15"/>
    <mergeCell ref="N16:Q16"/>
    <mergeCell ref="R16:S16"/>
    <mergeCell ref="T16:U16"/>
    <mergeCell ref="V16:W16"/>
    <mergeCell ref="H15:M15"/>
    <mergeCell ref="H16:M16"/>
    <mergeCell ref="T20:U20"/>
    <mergeCell ref="V20:W20"/>
    <mergeCell ref="H20:M20"/>
    <mergeCell ref="B20:G20"/>
    <mergeCell ref="N19:Q19"/>
    <mergeCell ref="R19:S19"/>
    <mergeCell ref="T19:U19"/>
    <mergeCell ref="V19:W19"/>
    <mergeCell ref="H19:M19"/>
    <mergeCell ref="T25:U25"/>
    <mergeCell ref="V25:W25"/>
    <mergeCell ref="T26:U26"/>
    <mergeCell ref="V26:W26"/>
    <mergeCell ref="T23:U23"/>
    <mergeCell ref="V23:W23"/>
    <mergeCell ref="T24:U24"/>
    <mergeCell ref="V24:W24"/>
    <mergeCell ref="A21:A29"/>
    <mergeCell ref="T21:U21"/>
    <mergeCell ref="V21:W21"/>
    <mergeCell ref="T22:U22"/>
    <mergeCell ref="V22:W22"/>
    <mergeCell ref="H21:S21"/>
    <mergeCell ref="H22:S22"/>
    <mergeCell ref="H23:S23"/>
    <mergeCell ref="H24:S24"/>
    <mergeCell ref="H25:S25"/>
    <mergeCell ref="H26:S26"/>
    <mergeCell ref="H29:S29"/>
    <mergeCell ref="B29:G29"/>
    <mergeCell ref="T31:U31"/>
    <mergeCell ref="V31:W31"/>
    <mergeCell ref="T29:U29"/>
    <mergeCell ref="V29:W29"/>
    <mergeCell ref="A30:A36"/>
    <mergeCell ref="O30:S30"/>
    <mergeCell ref="T30:U30"/>
    <mergeCell ref="V30:W30"/>
    <mergeCell ref="T27:U27"/>
    <mergeCell ref="V27:W27"/>
    <mergeCell ref="T28:U28"/>
    <mergeCell ref="V28:W28"/>
    <mergeCell ref="H27:S27"/>
    <mergeCell ref="H28:S28"/>
    <mergeCell ref="T34:U34"/>
    <mergeCell ref="V34:W34"/>
    <mergeCell ref="O33:P33"/>
    <mergeCell ref="R33:S33"/>
    <mergeCell ref="T33:U33"/>
    <mergeCell ref="V33:W33"/>
    <mergeCell ref="O32:P32"/>
    <mergeCell ref="R32:S32"/>
    <mergeCell ref="T32:U32"/>
    <mergeCell ref="V32:W32"/>
    <mergeCell ref="O36:P36"/>
    <mergeCell ref="R36:S36"/>
    <mergeCell ref="T36:U36"/>
    <mergeCell ref="V36:W36"/>
    <mergeCell ref="H36:N36"/>
    <mergeCell ref="B36:G36"/>
    <mergeCell ref="O35:P35"/>
    <mergeCell ref="R35:S35"/>
    <mergeCell ref="T35:U35"/>
    <mergeCell ref="V35:W35"/>
    <mergeCell ref="H35:N35"/>
    <mergeCell ref="B35:G35"/>
    <mergeCell ref="H10:S10"/>
    <mergeCell ref="N20:Q20"/>
    <mergeCell ref="R20:S20"/>
    <mergeCell ref="N18:Q18"/>
    <mergeCell ref="R18:S18"/>
    <mergeCell ref="B30:G30"/>
    <mergeCell ref="B31:G31"/>
    <mergeCell ref="B32:G32"/>
    <mergeCell ref="B33:G33"/>
    <mergeCell ref="B28:G28"/>
    <mergeCell ref="B13:G13"/>
    <mergeCell ref="B14:G14"/>
    <mergeCell ref="B15:G15"/>
    <mergeCell ref="B16:G16"/>
    <mergeCell ref="B17:G17"/>
    <mergeCell ref="B18:G18"/>
    <mergeCell ref="B19:G19"/>
    <mergeCell ref="B21:G21"/>
    <mergeCell ref="B22:G22"/>
    <mergeCell ref="B23:G23"/>
    <mergeCell ref="B24:G24"/>
    <mergeCell ref="B25:G25"/>
    <mergeCell ref="B26:G26"/>
    <mergeCell ref="B11:G11"/>
    <mergeCell ref="H30:N30"/>
    <mergeCell ref="H31:N31"/>
    <mergeCell ref="H32:N32"/>
    <mergeCell ref="H33:N33"/>
    <mergeCell ref="H34:N34"/>
    <mergeCell ref="O34:P34"/>
    <mergeCell ref="R34:S34"/>
    <mergeCell ref="O31:P31"/>
    <mergeCell ref="R31:S31"/>
    <mergeCell ref="B12:G12"/>
    <mergeCell ref="B5:G5"/>
    <mergeCell ref="B6:G6"/>
    <mergeCell ref="B7:G7"/>
    <mergeCell ref="B8:G8"/>
    <mergeCell ref="B9:G9"/>
    <mergeCell ref="B10:G10"/>
    <mergeCell ref="B27:G27"/>
    <mergeCell ref="B34:G34"/>
  </mergeCells>
  <phoneticPr fontId="1"/>
  <pageMargins left="0.70866141732283472" right="0.31496062992125984" top="0.74803149606299213" bottom="0.74803149606299213" header="0.31496062992125984" footer="0.31496062992125984"/>
  <pageSetup paperSize="9" scale="88" orientation="portrait" r:id="rId1"/>
  <headerFooter>
    <oddHeader>&amp;L&amp;"ＭＳ 明朝,標準"&amp;10（様式３の１）&amp;C&amp;"Meiryo UI,太字"&amp;14&amp;KCC0000推薦書で (1) を選択した場合はこちらを使用&amp;R&amp;"ＭＳ 明朝,標準"&amp;10（贈呈要綱第２条(1)用）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38"/>
  <sheetViews>
    <sheetView view="pageLayout" zoomScaleNormal="100" zoomScaleSheetLayoutView="100" workbookViewId="0">
      <selection activeCell="A6" sqref="A6:F38"/>
    </sheetView>
  </sheetViews>
  <sheetFormatPr defaultColWidth="3.5" defaultRowHeight="18.75" customHeight="1" x14ac:dyDescent="0.15"/>
  <cols>
    <col min="1" max="2" width="3.5" style="2"/>
    <col min="3" max="4" width="3.5" style="6"/>
    <col min="5" max="16384" width="3.5" style="2"/>
  </cols>
  <sheetData>
    <row r="1" spans="1:25" ht="26.25" customHeight="1" x14ac:dyDescent="0.15">
      <c r="A1" s="162" t="s">
        <v>148</v>
      </c>
      <c r="B1" s="162"/>
      <c r="C1" s="162"/>
      <c r="D1" s="162"/>
      <c r="E1" s="162"/>
      <c r="F1" s="162"/>
      <c r="G1" s="162"/>
      <c r="H1" s="162"/>
      <c r="I1" s="162"/>
      <c r="J1" s="162"/>
      <c r="K1" s="162"/>
      <c r="L1" s="162"/>
      <c r="M1" s="162"/>
      <c r="N1" s="162"/>
      <c r="O1" s="162"/>
      <c r="P1" s="162"/>
      <c r="Q1" s="162"/>
      <c r="R1" s="162"/>
      <c r="S1" s="162"/>
      <c r="T1" s="162"/>
      <c r="U1" s="162"/>
      <c r="V1" s="162"/>
      <c r="W1" s="162"/>
      <c r="X1" s="162"/>
    </row>
    <row r="2" spans="1:25" ht="19.5" customHeight="1" x14ac:dyDescent="0.15">
      <c r="A2" s="61" t="s">
        <v>10</v>
      </c>
      <c r="B2" s="62"/>
      <c r="C2" s="62"/>
      <c r="D2" s="62"/>
      <c r="E2" s="62"/>
      <c r="F2" s="63"/>
      <c r="G2" s="61" t="s">
        <v>11</v>
      </c>
      <c r="H2" s="62"/>
      <c r="I2" s="152" t="s">
        <v>15</v>
      </c>
      <c r="J2" s="62"/>
      <c r="K2" s="62"/>
      <c r="L2" s="153"/>
      <c r="M2" s="62" t="s">
        <v>16</v>
      </c>
      <c r="N2" s="62"/>
      <c r="O2" s="62"/>
      <c r="P2" s="63"/>
      <c r="Q2" s="113" t="s">
        <v>2</v>
      </c>
      <c r="R2" s="114"/>
      <c r="S2" s="271" t="str">
        <f>IF('様式2の1（共通）'!D4&lt;&gt;"",'様式2の1（共通）'!D4,"")</f>
        <v>ぎのう　よしかず</v>
      </c>
      <c r="T2" s="272"/>
      <c r="U2" s="272"/>
      <c r="V2" s="272"/>
      <c r="W2" s="272"/>
      <c r="X2" s="273"/>
      <c r="Y2" s="3"/>
    </row>
    <row r="3" spans="1:25" ht="28.5" customHeight="1" x14ac:dyDescent="0.15">
      <c r="A3" s="249" t="str">
        <f>IF('様式2の1（共通）'!A3&lt;&gt;"",'様式2の1（共通）'!A3,"")</f>
        <v>東京都○○工業会</v>
      </c>
      <c r="B3" s="250"/>
      <c r="C3" s="250"/>
      <c r="D3" s="250"/>
      <c r="E3" s="250"/>
      <c r="F3" s="251"/>
      <c r="G3" s="249">
        <f>IF('様式2の1（共通）'!G3&lt;&gt;"",'様式2の1（共通）'!G3,"")</f>
        <v>5</v>
      </c>
      <c r="H3" s="250"/>
      <c r="I3" s="255" t="str">
        <f>IF('様式2の1（共通）'!I3&lt;&gt;"",'様式2の1（共通）'!I3,"")</f>
        <v>電子応用機械器具組立工</v>
      </c>
      <c r="J3" s="250"/>
      <c r="K3" s="250"/>
      <c r="L3" s="256"/>
      <c r="M3" s="250" t="str">
        <f>IF('様式2の1（共通）'!O3&lt;&gt;"",'様式2の1（共通）'!O3,"")</f>
        <v>電子計算機組立工</v>
      </c>
      <c r="N3" s="250"/>
      <c r="O3" s="250"/>
      <c r="P3" s="251"/>
      <c r="Q3" s="95" t="s">
        <v>32</v>
      </c>
      <c r="R3" s="96"/>
      <c r="S3" s="261" t="str">
        <f>IF('様式2の1（共通）'!D5&lt;&gt;"",'様式2の1（共通）'!D5,"")</f>
        <v>技能　吉一</v>
      </c>
      <c r="T3" s="262"/>
      <c r="U3" s="262"/>
      <c r="V3" s="262"/>
      <c r="W3" s="262"/>
      <c r="X3" s="263"/>
      <c r="Y3" s="3"/>
    </row>
    <row r="4" spans="1:25" ht="18.75" customHeight="1" x14ac:dyDescent="0.15">
      <c r="A4" s="252"/>
      <c r="B4" s="253"/>
      <c r="C4" s="253"/>
      <c r="D4" s="253"/>
      <c r="E4" s="253"/>
      <c r="F4" s="254"/>
      <c r="G4" s="252"/>
      <c r="H4" s="253"/>
      <c r="I4" s="257"/>
      <c r="J4" s="253"/>
      <c r="K4" s="253"/>
      <c r="L4" s="258"/>
      <c r="M4" s="253"/>
      <c r="N4" s="253"/>
      <c r="O4" s="253"/>
      <c r="P4" s="254"/>
      <c r="Q4" s="132" t="s">
        <v>33</v>
      </c>
      <c r="R4" s="134"/>
      <c r="S4" s="1" t="s">
        <v>62</v>
      </c>
      <c r="T4" s="266" t="str">
        <f>IF('様式2の1（共通）'!E8&lt;&gt;"",'様式2の1（共通）'!E8,"")</f>
        <v>技能　秀</v>
      </c>
      <c r="U4" s="266"/>
      <c r="V4" s="266"/>
      <c r="W4" s="266"/>
      <c r="X4" s="18" t="s">
        <v>63</v>
      </c>
      <c r="Y4" s="3"/>
    </row>
    <row r="5" spans="1:25" s="5" customFormat="1" ht="18.75" customHeight="1" x14ac:dyDescent="0.15">
      <c r="A5" s="274" t="s">
        <v>51</v>
      </c>
      <c r="B5" s="274"/>
      <c r="C5" s="274"/>
      <c r="D5" s="274"/>
      <c r="E5" s="274"/>
      <c r="F5" s="274"/>
      <c r="G5" s="274" t="s">
        <v>52</v>
      </c>
      <c r="H5" s="274"/>
      <c r="I5" s="274"/>
      <c r="J5" s="274"/>
      <c r="K5" s="274"/>
      <c r="L5" s="274"/>
      <c r="M5" s="274" t="s">
        <v>53</v>
      </c>
      <c r="N5" s="274"/>
      <c r="O5" s="274"/>
      <c r="P5" s="274"/>
      <c r="Q5" s="274"/>
      <c r="R5" s="274"/>
      <c r="S5" s="274" t="s">
        <v>137</v>
      </c>
      <c r="T5" s="274"/>
      <c r="U5" s="274"/>
      <c r="V5" s="274"/>
      <c r="W5" s="274"/>
      <c r="X5" s="274"/>
      <c r="Y5" s="4"/>
    </row>
    <row r="6" spans="1:25" s="5" customFormat="1" ht="18.75" customHeight="1" x14ac:dyDescent="0.15">
      <c r="A6" s="276" t="s">
        <v>139</v>
      </c>
      <c r="B6" s="276"/>
      <c r="C6" s="276"/>
      <c r="D6" s="276"/>
      <c r="E6" s="276"/>
      <c r="F6" s="276"/>
      <c r="G6" s="276" t="s">
        <v>134</v>
      </c>
      <c r="H6" s="276"/>
      <c r="I6" s="276"/>
      <c r="J6" s="276"/>
      <c r="K6" s="276"/>
      <c r="L6" s="276"/>
      <c r="M6" s="275" t="s">
        <v>140</v>
      </c>
      <c r="N6" s="275"/>
      <c r="O6" s="275"/>
      <c r="P6" s="275"/>
      <c r="Q6" s="275"/>
      <c r="R6" s="275"/>
      <c r="S6" s="275" t="s">
        <v>138</v>
      </c>
      <c r="T6" s="275"/>
      <c r="U6" s="275"/>
      <c r="V6" s="275"/>
      <c r="W6" s="275"/>
      <c r="X6" s="275"/>
      <c r="Y6" s="4"/>
    </row>
    <row r="7" spans="1:25" s="5" customFormat="1" ht="18.75" customHeight="1" x14ac:dyDescent="0.15">
      <c r="A7" s="276"/>
      <c r="B7" s="276"/>
      <c r="C7" s="276"/>
      <c r="D7" s="276"/>
      <c r="E7" s="276"/>
      <c r="F7" s="276"/>
      <c r="G7" s="276"/>
      <c r="H7" s="276"/>
      <c r="I7" s="276"/>
      <c r="J7" s="276"/>
      <c r="K7" s="276"/>
      <c r="L7" s="276"/>
      <c r="M7" s="275"/>
      <c r="N7" s="275"/>
      <c r="O7" s="275"/>
      <c r="P7" s="275"/>
      <c r="Q7" s="275"/>
      <c r="R7" s="275"/>
      <c r="S7" s="275"/>
      <c r="T7" s="275"/>
      <c r="U7" s="275"/>
      <c r="V7" s="275"/>
      <c r="W7" s="275"/>
      <c r="X7" s="275"/>
      <c r="Y7" s="4"/>
    </row>
    <row r="8" spans="1:25" s="5" customFormat="1" ht="18.75" customHeight="1" x14ac:dyDescent="0.15">
      <c r="A8" s="276"/>
      <c r="B8" s="276"/>
      <c r="C8" s="276"/>
      <c r="D8" s="276"/>
      <c r="E8" s="276"/>
      <c r="F8" s="276"/>
      <c r="G8" s="276"/>
      <c r="H8" s="276"/>
      <c r="I8" s="276"/>
      <c r="J8" s="276"/>
      <c r="K8" s="276"/>
      <c r="L8" s="276"/>
      <c r="M8" s="275"/>
      <c r="N8" s="275"/>
      <c r="O8" s="275"/>
      <c r="P8" s="275"/>
      <c r="Q8" s="275"/>
      <c r="R8" s="275"/>
      <c r="S8" s="275"/>
      <c r="T8" s="275"/>
      <c r="U8" s="275"/>
      <c r="V8" s="275"/>
      <c r="W8" s="275"/>
      <c r="X8" s="275"/>
      <c r="Y8" s="4"/>
    </row>
    <row r="9" spans="1:25" s="5" customFormat="1" ht="18.75" customHeight="1" x14ac:dyDescent="0.15">
      <c r="A9" s="276"/>
      <c r="B9" s="276"/>
      <c r="C9" s="276"/>
      <c r="D9" s="276"/>
      <c r="E9" s="276"/>
      <c r="F9" s="276"/>
      <c r="G9" s="276"/>
      <c r="H9" s="276"/>
      <c r="I9" s="276"/>
      <c r="J9" s="276"/>
      <c r="K9" s="276"/>
      <c r="L9" s="276"/>
      <c r="M9" s="275"/>
      <c r="N9" s="275"/>
      <c r="O9" s="275"/>
      <c r="P9" s="275"/>
      <c r="Q9" s="275"/>
      <c r="R9" s="275"/>
      <c r="S9" s="275"/>
      <c r="T9" s="275"/>
      <c r="U9" s="275"/>
      <c r="V9" s="275"/>
      <c r="W9" s="275"/>
      <c r="X9" s="275"/>
      <c r="Y9" s="4"/>
    </row>
    <row r="10" spans="1:25" s="5" customFormat="1" ht="18.75" customHeight="1" x14ac:dyDescent="0.15">
      <c r="A10" s="276"/>
      <c r="B10" s="276"/>
      <c r="C10" s="276"/>
      <c r="D10" s="276"/>
      <c r="E10" s="276"/>
      <c r="F10" s="276"/>
      <c r="G10" s="276"/>
      <c r="H10" s="276"/>
      <c r="I10" s="276"/>
      <c r="J10" s="276"/>
      <c r="K10" s="276"/>
      <c r="L10" s="276"/>
      <c r="M10" s="275"/>
      <c r="N10" s="275"/>
      <c r="O10" s="275"/>
      <c r="P10" s="275"/>
      <c r="Q10" s="275"/>
      <c r="R10" s="275"/>
      <c r="S10" s="275"/>
      <c r="T10" s="275"/>
      <c r="U10" s="275"/>
      <c r="V10" s="275"/>
      <c r="W10" s="275"/>
      <c r="X10" s="275"/>
      <c r="Y10" s="4"/>
    </row>
    <row r="11" spans="1:25" s="5" customFormat="1" ht="18.75" customHeight="1" x14ac:dyDescent="0.15">
      <c r="A11" s="276"/>
      <c r="B11" s="276"/>
      <c r="C11" s="276"/>
      <c r="D11" s="276"/>
      <c r="E11" s="276"/>
      <c r="F11" s="276"/>
      <c r="G11" s="276"/>
      <c r="H11" s="276"/>
      <c r="I11" s="276"/>
      <c r="J11" s="276"/>
      <c r="K11" s="276"/>
      <c r="L11" s="276"/>
      <c r="M11" s="275"/>
      <c r="N11" s="275"/>
      <c r="O11" s="275"/>
      <c r="P11" s="275"/>
      <c r="Q11" s="275"/>
      <c r="R11" s="275"/>
      <c r="S11" s="275"/>
      <c r="T11" s="275"/>
      <c r="U11" s="275"/>
      <c r="V11" s="275"/>
      <c r="W11" s="275"/>
      <c r="X11" s="275"/>
      <c r="Y11" s="4"/>
    </row>
    <row r="12" spans="1:25" s="5" customFormat="1" ht="18.75" customHeight="1" x14ac:dyDescent="0.15">
      <c r="A12" s="276"/>
      <c r="B12" s="276"/>
      <c r="C12" s="276"/>
      <c r="D12" s="276"/>
      <c r="E12" s="276"/>
      <c r="F12" s="276"/>
      <c r="G12" s="276"/>
      <c r="H12" s="276"/>
      <c r="I12" s="276"/>
      <c r="J12" s="276"/>
      <c r="K12" s="276"/>
      <c r="L12" s="276"/>
      <c r="M12" s="275"/>
      <c r="N12" s="275"/>
      <c r="O12" s="275"/>
      <c r="P12" s="275"/>
      <c r="Q12" s="275"/>
      <c r="R12" s="275"/>
      <c r="S12" s="275"/>
      <c r="T12" s="275"/>
      <c r="U12" s="275"/>
      <c r="V12" s="275"/>
      <c r="W12" s="275"/>
      <c r="X12" s="275"/>
      <c r="Y12" s="4"/>
    </row>
    <row r="13" spans="1:25" s="5" customFormat="1" ht="18.75" customHeight="1" x14ac:dyDescent="0.15">
      <c r="A13" s="276"/>
      <c r="B13" s="276"/>
      <c r="C13" s="276"/>
      <c r="D13" s="276"/>
      <c r="E13" s="276"/>
      <c r="F13" s="276"/>
      <c r="G13" s="276"/>
      <c r="H13" s="276"/>
      <c r="I13" s="276"/>
      <c r="J13" s="276"/>
      <c r="K13" s="276"/>
      <c r="L13" s="276"/>
      <c r="M13" s="275"/>
      <c r="N13" s="275"/>
      <c r="O13" s="275"/>
      <c r="P13" s="275"/>
      <c r="Q13" s="275"/>
      <c r="R13" s="275"/>
      <c r="S13" s="275"/>
      <c r="T13" s="275"/>
      <c r="U13" s="275"/>
      <c r="V13" s="275"/>
      <c r="W13" s="275"/>
      <c r="X13" s="275"/>
      <c r="Y13" s="4"/>
    </row>
    <row r="14" spans="1:25" s="5" customFormat="1" ht="18.75" customHeight="1" x14ac:dyDescent="0.15">
      <c r="A14" s="276"/>
      <c r="B14" s="276"/>
      <c r="C14" s="276"/>
      <c r="D14" s="276"/>
      <c r="E14" s="276"/>
      <c r="F14" s="276"/>
      <c r="G14" s="276"/>
      <c r="H14" s="276"/>
      <c r="I14" s="276"/>
      <c r="J14" s="276"/>
      <c r="K14" s="276"/>
      <c r="L14" s="276"/>
      <c r="M14" s="275"/>
      <c r="N14" s="275"/>
      <c r="O14" s="275"/>
      <c r="P14" s="275"/>
      <c r="Q14" s="275"/>
      <c r="R14" s="275"/>
      <c r="S14" s="275"/>
      <c r="T14" s="275"/>
      <c r="U14" s="275"/>
      <c r="V14" s="275"/>
      <c r="W14" s="275"/>
      <c r="X14" s="275"/>
      <c r="Y14" s="4"/>
    </row>
    <row r="15" spans="1:25" s="5" customFormat="1" ht="18.75" customHeight="1" x14ac:dyDescent="0.15">
      <c r="A15" s="276"/>
      <c r="B15" s="276"/>
      <c r="C15" s="276"/>
      <c r="D15" s="276"/>
      <c r="E15" s="276"/>
      <c r="F15" s="276"/>
      <c r="G15" s="276"/>
      <c r="H15" s="276"/>
      <c r="I15" s="276"/>
      <c r="J15" s="276"/>
      <c r="K15" s="276"/>
      <c r="L15" s="276"/>
      <c r="M15" s="275"/>
      <c r="N15" s="275"/>
      <c r="O15" s="275"/>
      <c r="P15" s="275"/>
      <c r="Q15" s="275"/>
      <c r="R15" s="275"/>
      <c r="S15" s="275"/>
      <c r="T15" s="275"/>
      <c r="U15" s="275"/>
      <c r="V15" s="275"/>
      <c r="W15" s="275"/>
      <c r="X15" s="275"/>
      <c r="Y15" s="4"/>
    </row>
    <row r="16" spans="1:25" s="5" customFormat="1" ht="18.75" customHeight="1" x14ac:dyDescent="0.15">
      <c r="A16" s="276"/>
      <c r="B16" s="276"/>
      <c r="C16" s="276"/>
      <c r="D16" s="276"/>
      <c r="E16" s="276"/>
      <c r="F16" s="276"/>
      <c r="G16" s="276"/>
      <c r="H16" s="276"/>
      <c r="I16" s="276"/>
      <c r="J16" s="276"/>
      <c r="K16" s="276"/>
      <c r="L16" s="276"/>
      <c r="M16" s="275"/>
      <c r="N16" s="275"/>
      <c r="O16" s="275"/>
      <c r="P16" s="275"/>
      <c r="Q16" s="275"/>
      <c r="R16" s="275"/>
      <c r="S16" s="275"/>
      <c r="T16" s="275"/>
      <c r="U16" s="275"/>
      <c r="V16" s="275"/>
      <c r="W16" s="275"/>
      <c r="X16" s="275"/>
      <c r="Y16" s="4"/>
    </row>
    <row r="17" spans="1:25" s="5" customFormat="1" ht="18.75" customHeight="1" x14ac:dyDescent="0.15">
      <c r="A17" s="276"/>
      <c r="B17" s="276"/>
      <c r="C17" s="276"/>
      <c r="D17" s="276"/>
      <c r="E17" s="276"/>
      <c r="F17" s="276"/>
      <c r="G17" s="276"/>
      <c r="H17" s="276"/>
      <c r="I17" s="276"/>
      <c r="J17" s="276"/>
      <c r="K17" s="276"/>
      <c r="L17" s="276"/>
      <c r="M17" s="275"/>
      <c r="N17" s="275"/>
      <c r="O17" s="275"/>
      <c r="P17" s="275"/>
      <c r="Q17" s="275"/>
      <c r="R17" s="275"/>
      <c r="S17" s="275"/>
      <c r="T17" s="275"/>
      <c r="U17" s="275"/>
      <c r="V17" s="275"/>
      <c r="W17" s="275"/>
      <c r="X17" s="275"/>
      <c r="Y17" s="4"/>
    </row>
    <row r="18" spans="1:25" s="5" customFormat="1" ht="18.75" customHeight="1" x14ac:dyDescent="0.15">
      <c r="A18" s="276"/>
      <c r="B18" s="276"/>
      <c r="C18" s="276"/>
      <c r="D18" s="276"/>
      <c r="E18" s="276"/>
      <c r="F18" s="276"/>
      <c r="G18" s="276"/>
      <c r="H18" s="276"/>
      <c r="I18" s="276"/>
      <c r="J18" s="276"/>
      <c r="K18" s="276"/>
      <c r="L18" s="276"/>
      <c r="M18" s="275"/>
      <c r="N18" s="275"/>
      <c r="O18" s="275"/>
      <c r="P18" s="275"/>
      <c r="Q18" s="275"/>
      <c r="R18" s="275"/>
      <c r="S18" s="275"/>
      <c r="T18" s="275"/>
      <c r="U18" s="275"/>
      <c r="V18" s="275"/>
      <c r="W18" s="275"/>
      <c r="X18" s="275"/>
      <c r="Y18" s="4"/>
    </row>
    <row r="19" spans="1:25" s="5" customFormat="1" ht="18.75" customHeight="1" x14ac:dyDescent="0.15">
      <c r="A19" s="276"/>
      <c r="B19" s="276"/>
      <c r="C19" s="276"/>
      <c r="D19" s="276"/>
      <c r="E19" s="276"/>
      <c r="F19" s="276"/>
      <c r="G19" s="276"/>
      <c r="H19" s="276"/>
      <c r="I19" s="276"/>
      <c r="J19" s="276"/>
      <c r="K19" s="276"/>
      <c r="L19" s="276"/>
      <c r="M19" s="275"/>
      <c r="N19" s="275"/>
      <c r="O19" s="275"/>
      <c r="P19" s="275"/>
      <c r="Q19" s="275"/>
      <c r="R19" s="275"/>
      <c r="S19" s="275"/>
      <c r="T19" s="275"/>
      <c r="U19" s="275"/>
      <c r="V19" s="275"/>
      <c r="W19" s="275"/>
      <c r="X19" s="275"/>
      <c r="Y19" s="4"/>
    </row>
    <row r="20" spans="1:25" s="5" customFormat="1" ht="18.75" customHeight="1" x14ac:dyDescent="0.15">
      <c r="A20" s="276"/>
      <c r="B20" s="276"/>
      <c r="C20" s="276"/>
      <c r="D20" s="276"/>
      <c r="E20" s="276"/>
      <c r="F20" s="276"/>
      <c r="G20" s="276"/>
      <c r="H20" s="276"/>
      <c r="I20" s="276"/>
      <c r="J20" s="276"/>
      <c r="K20" s="276"/>
      <c r="L20" s="276"/>
      <c r="M20" s="275"/>
      <c r="N20" s="275"/>
      <c r="O20" s="275"/>
      <c r="P20" s="275"/>
      <c r="Q20" s="275"/>
      <c r="R20" s="275"/>
      <c r="S20" s="275"/>
      <c r="T20" s="275"/>
      <c r="U20" s="275"/>
      <c r="V20" s="275"/>
      <c r="W20" s="275"/>
      <c r="X20" s="275"/>
      <c r="Y20" s="4"/>
    </row>
    <row r="21" spans="1:25" s="5" customFormat="1" ht="18.75" customHeight="1" x14ac:dyDescent="0.15">
      <c r="A21" s="276"/>
      <c r="B21" s="276"/>
      <c r="C21" s="276"/>
      <c r="D21" s="276"/>
      <c r="E21" s="276"/>
      <c r="F21" s="276"/>
      <c r="G21" s="276"/>
      <c r="H21" s="276"/>
      <c r="I21" s="276"/>
      <c r="J21" s="276"/>
      <c r="K21" s="276"/>
      <c r="L21" s="276"/>
      <c r="M21" s="275"/>
      <c r="N21" s="275"/>
      <c r="O21" s="275"/>
      <c r="P21" s="275"/>
      <c r="Q21" s="275"/>
      <c r="R21" s="275"/>
      <c r="S21" s="275"/>
      <c r="T21" s="275"/>
      <c r="U21" s="275"/>
      <c r="V21" s="275"/>
      <c r="W21" s="275"/>
      <c r="X21" s="275"/>
      <c r="Y21" s="4"/>
    </row>
    <row r="22" spans="1:25" s="5" customFormat="1" ht="18.75" customHeight="1" x14ac:dyDescent="0.15">
      <c r="A22" s="276"/>
      <c r="B22" s="276"/>
      <c r="C22" s="276"/>
      <c r="D22" s="276"/>
      <c r="E22" s="276"/>
      <c r="F22" s="276"/>
      <c r="G22" s="276"/>
      <c r="H22" s="276"/>
      <c r="I22" s="276"/>
      <c r="J22" s="276"/>
      <c r="K22" s="276"/>
      <c r="L22" s="276"/>
      <c r="M22" s="275"/>
      <c r="N22" s="275"/>
      <c r="O22" s="275"/>
      <c r="P22" s="275"/>
      <c r="Q22" s="275"/>
      <c r="R22" s="275"/>
      <c r="S22" s="275"/>
      <c r="T22" s="275"/>
      <c r="U22" s="275"/>
      <c r="V22" s="275"/>
      <c r="W22" s="275"/>
      <c r="X22" s="275"/>
      <c r="Y22" s="4"/>
    </row>
    <row r="23" spans="1:25" ht="18.75" customHeight="1" x14ac:dyDescent="0.15">
      <c r="A23" s="276"/>
      <c r="B23" s="276"/>
      <c r="C23" s="276"/>
      <c r="D23" s="276"/>
      <c r="E23" s="276"/>
      <c r="F23" s="276"/>
      <c r="G23" s="276"/>
      <c r="H23" s="276"/>
      <c r="I23" s="276"/>
      <c r="J23" s="276"/>
      <c r="K23" s="276"/>
      <c r="L23" s="276"/>
      <c r="M23" s="275"/>
      <c r="N23" s="275"/>
      <c r="O23" s="275"/>
      <c r="P23" s="275"/>
      <c r="Q23" s="275"/>
      <c r="R23" s="275"/>
      <c r="S23" s="275"/>
      <c r="T23" s="275"/>
      <c r="U23" s="275"/>
      <c r="V23" s="275"/>
      <c r="W23" s="275"/>
      <c r="X23" s="275"/>
    </row>
    <row r="24" spans="1:25" ht="18.75" customHeight="1" x14ac:dyDescent="0.15">
      <c r="A24" s="276"/>
      <c r="B24" s="276"/>
      <c r="C24" s="276"/>
      <c r="D24" s="276"/>
      <c r="E24" s="276"/>
      <c r="F24" s="276"/>
      <c r="G24" s="276"/>
      <c r="H24" s="276"/>
      <c r="I24" s="276"/>
      <c r="J24" s="276"/>
      <c r="K24" s="276"/>
      <c r="L24" s="276"/>
      <c r="M24" s="275"/>
      <c r="N24" s="275"/>
      <c r="O24" s="275"/>
      <c r="P24" s="275"/>
      <c r="Q24" s="275"/>
      <c r="R24" s="275"/>
      <c r="S24" s="275"/>
      <c r="T24" s="275"/>
      <c r="U24" s="275"/>
      <c r="V24" s="275"/>
      <c r="W24" s="275"/>
      <c r="X24" s="275"/>
    </row>
    <row r="25" spans="1:25" ht="18.75" customHeight="1" x14ac:dyDescent="0.15">
      <c r="A25" s="276"/>
      <c r="B25" s="276"/>
      <c r="C25" s="276"/>
      <c r="D25" s="276"/>
      <c r="E25" s="276"/>
      <c r="F25" s="276"/>
      <c r="G25" s="276"/>
      <c r="H25" s="276"/>
      <c r="I25" s="276"/>
      <c r="J25" s="276"/>
      <c r="K25" s="276"/>
      <c r="L25" s="276"/>
      <c r="M25" s="275"/>
      <c r="N25" s="275"/>
      <c r="O25" s="275"/>
      <c r="P25" s="275"/>
      <c r="Q25" s="275"/>
      <c r="R25" s="275"/>
      <c r="S25" s="275"/>
      <c r="T25" s="275"/>
      <c r="U25" s="275"/>
      <c r="V25" s="275"/>
      <c r="W25" s="275"/>
      <c r="X25" s="275"/>
    </row>
    <row r="26" spans="1:25" ht="18.75" customHeight="1" x14ac:dyDescent="0.15">
      <c r="A26" s="276"/>
      <c r="B26" s="276"/>
      <c r="C26" s="276"/>
      <c r="D26" s="276"/>
      <c r="E26" s="276"/>
      <c r="F26" s="276"/>
      <c r="G26" s="276"/>
      <c r="H26" s="276"/>
      <c r="I26" s="276"/>
      <c r="J26" s="276"/>
      <c r="K26" s="276"/>
      <c r="L26" s="276"/>
      <c r="M26" s="275"/>
      <c r="N26" s="275"/>
      <c r="O26" s="275"/>
      <c r="P26" s="275"/>
      <c r="Q26" s="275"/>
      <c r="R26" s="275"/>
      <c r="S26" s="275"/>
      <c r="T26" s="275"/>
      <c r="U26" s="275"/>
      <c r="V26" s="275"/>
      <c r="W26" s="275"/>
      <c r="X26" s="275"/>
    </row>
    <row r="27" spans="1:25" ht="18.75" customHeight="1" x14ac:dyDescent="0.15">
      <c r="A27" s="276"/>
      <c r="B27" s="276"/>
      <c r="C27" s="276"/>
      <c r="D27" s="276"/>
      <c r="E27" s="276"/>
      <c r="F27" s="276"/>
      <c r="G27" s="276"/>
      <c r="H27" s="276"/>
      <c r="I27" s="276"/>
      <c r="J27" s="276"/>
      <c r="K27" s="276"/>
      <c r="L27" s="276"/>
      <c r="M27" s="275"/>
      <c r="N27" s="275"/>
      <c r="O27" s="275"/>
      <c r="P27" s="275"/>
      <c r="Q27" s="275"/>
      <c r="R27" s="275"/>
      <c r="S27" s="275"/>
      <c r="T27" s="275"/>
      <c r="U27" s="275"/>
      <c r="V27" s="275"/>
      <c r="W27" s="275"/>
      <c r="X27" s="275"/>
    </row>
    <row r="28" spans="1:25" ht="18.75" customHeight="1" x14ac:dyDescent="0.15">
      <c r="A28" s="276"/>
      <c r="B28" s="276"/>
      <c r="C28" s="276"/>
      <c r="D28" s="276"/>
      <c r="E28" s="276"/>
      <c r="F28" s="276"/>
      <c r="G28" s="276"/>
      <c r="H28" s="276"/>
      <c r="I28" s="276"/>
      <c r="J28" s="276"/>
      <c r="K28" s="276"/>
      <c r="L28" s="276"/>
      <c r="M28" s="275"/>
      <c r="N28" s="275"/>
      <c r="O28" s="275"/>
      <c r="P28" s="275"/>
      <c r="Q28" s="275"/>
      <c r="R28" s="275"/>
      <c r="S28" s="275"/>
      <c r="T28" s="275"/>
      <c r="U28" s="275"/>
      <c r="V28" s="275"/>
      <c r="W28" s="275"/>
      <c r="X28" s="275"/>
    </row>
    <row r="29" spans="1:25" ht="18.75" customHeight="1" x14ac:dyDescent="0.15">
      <c r="A29" s="276"/>
      <c r="B29" s="276"/>
      <c r="C29" s="276"/>
      <c r="D29" s="276"/>
      <c r="E29" s="276"/>
      <c r="F29" s="276"/>
      <c r="G29" s="276"/>
      <c r="H29" s="276"/>
      <c r="I29" s="276"/>
      <c r="J29" s="276"/>
      <c r="K29" s="276"/>
      <c r="L29" s="276"/>
      <c r="M29" s="275"/>
      <c r="N29" s="275"/>
      <c r="O29" s="275"/>
      <c r="P29" s="275"/>
      <c r="Q29" s="275"/>
      <c r="R29" s="275"/>
      <c r="S29" s="275"/>
      <c r="T29" s="275"/>
      <c r="U29" s="275"/>
      <c r="V29" s="275"/>
      <c r="W29" s="275"/>
      <c r="X29" s="275"/>
    </row>
    <row r="30" spans="1:25" ht="18.75" customHeight="1" x14ac:dyDescent="0.15">
      <c r="A30" s="276"/>
      <c r="B30" s="276"/>
      <c r="C30" s="276"/>
      <c r="D30" s="276"/>
      <c r="E30" s="276"/>
      <c r="F30" s="276"/>
      <c r="G30" s="276"/>
      <c r="H30" s="276"/>
      <c r="I30" s="276"/>
      <c r="J30" s="276"/>
      <c r="K30" s="276"/>
      <c r="L30" s="276"/>
      <c r="M30" s="275"/>
      <c r="N30" s="275"/>
      <c r="O30" s="275"/>
      <c r="P30" s="275"/>
      <c r="Q30" s="275"/>
      <c r="R30" s="275"/>
      <c r="S30" s="275"/>
      <c r="T30" s="275"/>
      <c r="U30" s="275"/>
      <c r="V30" s="275"/>
      <c r="W30" s="275"/>
      <c r="X30" s="275"/>
    </row>
    <row r="31" spans="1:25" ht="18.75" customHeight="1" x14ac:dyDescent="0.15">
      <c r="A31" s="276"/>
      <c r="B31" s="276"/>
      <c r="C31" s="276"/>
      <c r="D31" s="276"/>
      <c r="E31" s="276"/>
      <c r="F31" s="276"/>
      <c r="G31" s="276"/>
      <c r="H31" s="276"/>
      <c r="I31" s="276"/>
      <c r="J31" s="276"/>
      <c r="K31" s="276"/>
      <c r="L31" s="276"/>
      <c r="M31" s="275"/>
      <c r="N31" s="275"/>
      <c r="O31" s="275"/>
      <c r="P31" s="275"/>
      <c r="Q31" s="275"/>
      <c r="R31" s="275"/>
      <c r="S31" s="275"/>
      <c r="T31" s="275"/>
      <c r="U31" s="275"/>
      <c r="V31" s="275"/>
      <c r="W31" s="275"/>
      <c r="X31" s="275"/>
    </row>
    <row r="32" spans="1:25" ht="18.75" customHeight="1" x14ac:dyDescent="0.15">
      <c r="A32" s="276"/>
      <c r="B32" s="276"/>
      <c r="C32" s="276"/>
      <c r="D32" s="276"/>
      <c r="E32" s="276"/>
      <c r="F32" s="276"/>
      <c r="G32" s="276"/>
      <c r="H32" s="276"/>
      <c r="I32" s="276"/>
      <c r="J32" s="276"/>
      <c r="K32" s="276"/>
      <c r="L32" s="276"/>
      <c r="M32" s="275"/>
      <c r="N32" s="275"/>
      <c r="O32" s="275"/>
      <c r="P32" s="275"/>
      <c r="Q32" s="275"/>
      <c r="R32" s="275"/>
      <c r="S32" s="275"/>
      <c r="T32" s="275"/>
      <c r="U32" s="275"/>
      <c r="V32" s="275"/>
      <c r="W32" s="275"/>
      <c r="X32" s="275"/>
    </row>
    <row r="33" spans="1:24" ht="18.75" customHeight="1" x14ac:dyDescent="0.15">
      <c r="A33" s="276"/>
      <c r="B33" s="276"/>
      <c r="C33" s="276"/>
      <c r="D33" s="276"/>
      <c r="E33" s="276"/>
      <c r="F33" s="276"/>
      <c r="G33" s="276"/>
      <c r="H33" s="276"/>
      <c r="I33" s="276"/>
      <c r="J33" s="276"/>
      <c r="K33" s="276"/>
      <c r="L33" s="276"/>
      <c r="M33" s="275"/>
      <c r="N33" s="275"/>
      <c r="O33" s="275"/>
      <c r="P33" s="275"/>
      <c r="Q33" s="275"/>
      <c r="R33" s="275"/>
      <c r="S33" s="275"/>
      <c r="T33" s="275"/>
      <c r="U33" s="275"/>
      <c r="V33" s="275"/>
      <c r="W33" s="275"/>
      <c r="X33" s="275"/>
    </row>
    <row r="34" spans="1:24" ht="18.75" customHeight="1" x14ac:dyDescent="0.15">
      <c r="A34" s="276"/>
      <c r="B34" s="276"/>
      <c r="C34" s="276"/>
      <c r="D34" s="276"/>
      <c r="E34" s="276"/>
      <c r="F34" s="276"/>
      <c r="G34" s="276"/>
      <c r="H34" s="276"/>
      <c r="I34" s="276"/>
      <c r="J34" s="276"/>
      <c r="K34" s="276"/>
      <c r="L34" s="276"/>
      <c r="M34" s="275"/>
      <c r="N34" s="275"/>
      <c r="O34" s="275"/>
      <c r="P34" s="275"/>
      <c r="Q34" s="275"/>
      <c r="R34" s="275"/>
      <c r="S34" s="275"/>
      <c r="T34" s="275"/>
      <c r="U34" s="275"/>
      <c r="V34" s="275"/>
      <c r="W34" s="275"/>
      <c r="X34" s="275"/>
    </row>
    <row r="35" spans="1:24" ht="18.75" customHeight="1" x14ac:dyDescent="0.15">
      <c r="A35" s="276"/>
      <c r="B35" s="276"/>
      <c r="C35" s="276"/>
      <c r="D35" s="276"/>
      <c r="E35" s="276"/>
      <c r="F35" s="276"/>
      <c r="G35" s="276"/>
      <c r="H35" s="276"/>
      <c r="I35" s="276"/>
      <c r="J35" s="276"/>
      <c r="K35" s="276"/>
      <c r="L35" s="276"/>
      <c r="M35" s="275"/>
      <c r="N35" s="275"/>
      <c r="O35" s="275"/>
      <c r="P35" s="275"/>
      <c r="Q35" s="275"/>
      <c r="R35" s="275"/>
      <c r="S35" s="275"/>
      <c r="T35" s="275"/>
      <c r="U35" s="275"/>
      <c r="V35" s="275"/>
      <c r="W35" s="275"/>
      <c r="X35" s="275"/>
    </row>
    <row r="36" spans="1:24" ht="18.75" customHeight="1" x14ac:dyDescent="0.15">
      <c r="A36" s="276"/>
      <c r="B36" s="276"/>
      <c r="C36" s="276"/>
      <c r="D36" s="276"/>
      <c r="E36" s="276"/>
      <c r="F36" s="276"/>
      <c r="G36" s="276"/>
      <c r="H36" s="276"/>
      <c r="I36" s="276"/>
      <c r="J36" s="276"/>
      <c r="K36" s="276"/>
      <c r="L36" s="276"/>
      <c r="M36" s="275"/>
      <c r="N36" s="275"/>
      <c r="O36" s="275"/>
      <c r="P36" s="275"/>
      <c r="Q36" s="275"/>
      <c r="R36" s="275"/>
      <c r="S36" s="275"/>
      <c r="T36" s="275"/>
      <c r="U36" s="275"/>
      <c r="V36" s="275"/>
      <c r="W36" s="275"/>
      <c r="X36" s="275"/>
    </row>
    <row r="37" spans="1:24" ht="18.75" customHeight="1" x14ac:dyDescent="0.15">
      <c r="A37" s="276"/>
      <c r="B37" s="276"/>
      <c r="C37" s="276"/>
      <c r="D37" s="276"/>
      <c r="E37" s="276"/>
      <c r="F37" s="276"/>
      <c r="G37" s="276"/>
      <c r="H37" s="276"/>
      <c r="I37" s="276"/>
      <c r="J37" s="276"/>
      <c r="K37" s="276"/>
      <c r="L37" s="276"/>
      <c r="M37" s="275"/>
      <c r="N37" s="275"/>
      <c r="O37" s="275"/>
      <c r="P37" s="275"/>
      <c r="Q37" s="275"/>
      <c r="R37" s="275"/>
      <c r="S37" s="275"/>
      <c r="T37" s="275"/>
      <c r="U37" s="275"/>
      <c r="V37" s="275"/>
      <c r="W37" s="275"/>
      <c r="X37" s="275"/>
    </row>
    <row r="38" spans="1:24" ht="18.75" customHeight="1" x14ac:dyDescent="0.15">
      <c r="A38" s="276"/>
      <c r="B38" s="276"/>
      <c r="C38" s="276"/>
      <c r="D38" s="276"/>
      <c r="E38" s="276"/>
      <c r="F38" s="276"/>
      <c r="G38" s="276"/>
      <c r="H38" s="276"/>
      <c r="I38" s="276"/>
      <c r="J38" s="276"/>
      <c r="K38" s="276"/>
      <c r="L38" s="276"/>
      <c r="M38" s="275"/>
      <c r="N38" s="275"/>
      <c r="O38" s="275"/>
      <c r="P38" s="275"/>
      <c r="Q38" s="275"/>
      <c r="R38" s="275"/>
      <c r="S38" s="275"/>
      <c r="T38" s="275"/>
      <c r="U38" s="275"/>
      <c r="V38" s="275"/>
      <c r="W38" s="275"/>
      <c r="X38" s="275"/>
    </row>
  </sheetData>
  <sheetProtection password="CC03" sheet="1" objects="1" scenarios="1" formatCells="0" formatColumns="0" formatRows="0" selectLockedCells="1"/>
  <mergeCells count="23">
    <mergeCell ref="S5:X5"/>
    <mergeCell ref="M5:R5"/>
    <mergeCell ref="G5:L5"/>
    <mergeCell ref="A5:F5"/>
    <mergeCell ref="S6:X38"/>
    <mergeCell ref="M6:R38"/>
    <mergeCell ref="G6:L38"/>
    <mergeCell ref="A6:F38"/>
    <mergeCell ref="S3:X3"/>
    <mergeCell ref="Q4:R4"/>
    <mergeCell ref="A1:X1"/>
    <mergeCell ref="A2:F2"/>
    <mergeCell ref="G2:H2"/>
    <mergeCell ref="I2:L2"/>
    <mergeCell ref="M2:P2"/>
    <mergeCell ref="Q2:R2"/>
    <mergeCell ref="S2:X2"/>
    <mergeCell ref="T4:W4"/>
    <mergeCell ref="A3:F4"/>
    <mergeCell ref="G3:H4"/>
    <mergeCell ref="I3:L4"/>
    <mergeCell ref="M3:P4"/>
    <mergeCell ref="Q3:R3"/>
  </mergeCells>
  <phoneticPr fontId="1"/>
  <pageMargins left="0.70866141732283472" right="0.31496062992125984" top="0.74803149606299213" bottom="0.74803149606299213" header="0.31496062992125984" footer="0.31496062992125984"/>
  <pageSetup paperSize="9" scale="97" orientation="portrait" r:id="rId1"/>
  <headerFooter>
    <oddHeader>&amp;L&amp;"ＭＳ 明朝,標準"&amp;10（様式４の１）&amp;C&amp;"Meiryo UI,太字"&amp;14&amp;KCC0000推薦書で (1) を選択した場合はこちらを使用&amp;R&amp;"ＭＳ 明朝,標準"&amp;10（贈呈要綱第２条(1)用）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J26" sqref="J26"/>
    </sheetView>
  </sheetViews>
  <sheetFormatPr defaultRowHeight="18" x14ac:dyDescent="0.45"/>
  <cols>
    <col min="1" max="1" width="11.8984375" customWidth="1"/>
  </cols>
  <sheetData>
    <row r="1" spans="1:1" x14ac:dyDescent="0.45">
      <c r="A1" t="s">
        <v>7</v>
      </c>
    </row>
    <row r="2" spans="1:1" x14ac:dyDescent="0.45">
      <c r="A2">
        <v>1</v>
      </c>
    </row>
    <row r="3" spans="1:1" x14ac:dyDescent="0.45">
      <c r="A3">
        <v>2</v>
      </c>
    </row>
    <row r="4" spans="1:1" x14ac:dyDescent="0.45">
      <c r="A4">
        <v>3</v>
      </c>
    </row>
    <row r="5" spans="1:1" x14ac:dyDescent="0.45">
      <c r="A5">
        <v>4</v>
      </c>
    </row>
    <row r="6" spans="1:1" x14ac:dyDescent="0.45">
      <c r="A6">
        <v>5</v>
      </c>
    </row>
    <row r="7" spans="1:1" x14ac:dyDescent="0.45">
      <c r="A7">
        <v>6</v>
      </c>
    </row>
    <row r="8" spans="1:1" x14ac:dyDescent="0.45">
      <c r="A8">
        <v>7</v>
      </c>
    </row>
    <row r="9" spans="1:1" x14ac:dyDescent="0.45">
      <c r="A9">
        <v>8</v>
      </c>
    </row>
    <row r="10" spans="1:1" x14ac:dyDescent="0.45">
      <c r="A10">
        <v>9</v>
      </c>
    </row>
    <row r="11" spans="1:1" x14ac:dyDescent="0.45">
      <c r="A11">
        <v>10</v>
      </c>
    </row>
    <row r="12" spans="1:1" x14ac:dyDescent="0.45">
      <c r="A12">
        <v>11</v>
      </c>
    </row>
    <row r="13" spans="1:1" x14ac:dyDescent="0.45">
      <c r="A13">
        <v>12</v>
      </c>
    </row>
    <row r="14" spans="1:1" x14ac:dyDescent="0.45">
      <c r="A14">
        <v>13</v>
      </c>
    </row>
    <row r="15" spans="1:1" x14ac:dyDescent="0.45">
      <c r="A15">
        <v>14</v>
      </c>
    </row>
    <row r="16" spans="1:1" x14ac:dyDescent="0.45">
      <c r="A16">
        <v>15</v>
      </c>
    </row>
    <row r="17" spans="1:1" x14ac:dyDescent="0.45">
      <c r="A17">
        <v>16</v>
      </c>
    </row>
    <row r="18" spans="1:1" x14ac:dyDescent="0.45">
      <c r="A18">
        <v>17</v>
      </c>
    </row>
    <row r="19" spans="1:1" x14ac:dyDescent="0.45">
      <c r="A19">
        <v>18</v>
      </c>
    </row>
    <row r="20" spans="1:1" x14ac:dyDescent="0.45">
      <c r="A20">
        <v>19</v>
      </c>
    </row>
    <row r="21" spans="1:1" x14ac:dyDescent="0.45">
      <c r="A21">
        <v>20</v>
      </c>
    </row>
  </sheetData>
  <sheetProtection password="CC03"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様式2の1（共通）</vt:lpstr>
      <vt:lpstr>様式3の1</vt:lpstr>
      <vt:lpstr>様式4の1</vt:lpstr>
      <vt:lpstr>リスト</vt:lpstr>
      <vt:lpstr>'様式2の1（共通）'!Print_Area</vt:lpstr>
      <vt:lpstr>様式3の1!Print_Area</vt:lpstr>
      <vt:lpstr>様式4の1!Print_Area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2023-03-20T08:13:05Z</dcterms:modified>
</cp:coreProperties>
</file>