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tabRatio="821"/>
  </bookViews>
  <sheets>
    <sheet name="様式2の1（共通）" sheetId="5" r:id="rId1"/>
    <sheet name="様式3の1" sheetId="10" r:id="rId2"/>
    <sheet name="様式4の1" sheetId="9" r:id="rId3"/>
    <sheet name="リスト" sheetId="2" r:id="rId4"/>
  </sheets>
  <definedNames>
    <definedName name="_xlnm.Print_Area" localSheetId="0">'様式2の1（共通）'!$A$1:$X$35</definedName>
    <definedName name="_xlnm.Print_Area" localSheetId="1">様式3の1!$A$1:$W$36</definedName>
    <definedName name="_xlnm.Print_Area" localSheetId="2">様式4の1!$A$1:$X$38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9" l="1"/>
  <c r="V30" i="5" l="1"/>
  <c r="T36" i="10" l="1"/>
  <c r="T35" i="10"/>
  <c r="T34" i="10"/>
  <c r="Z36" i="10" l="1"/>
  <c r="Y36" i="10"/>
  <c r="Z35" i="10"/>
  <c r="Y35" i="10"/>
  <c r="Z34" i="10"/>
  <c r="Y34" i="10"/>
  <c r="Z33" i="10"/>
  <c r="Y33" i="10"/>
  <c r="T33" i="10" s="1"/>
  <c r="Z32" i="10"/>
  <c r="Y32" i="10"/>
  <c r="T32" i="10" s="1"/>
  <c r="Z31" i="10"/>
  <c r="Y31" i="10"/>
  <c r="T31" i="10" s="1"/>
  <c r="S4" i="10"/>
  <c r="R3" i="10"/>
  <c r="L3" i="10"/>
  <c r="H3" i="10"/>
  <c r="F3" i="10"/>
  <c r="A3" i="10"/>
  <c r="R2" i="10"/>
  <c r="W9" i="5" l="1"/>
  <c r="W10" i="5"/>
  <c r="W11" i="5"/>
  <c r="W12" i="5"/>
  <c r="W13" i="5"/>
  <c r="W14" i="5"/>
  <c r="W15" i="5"/>
  <c r="W16" i="5"/>
  <c r="W17" i="5"/>
  <c r="W18" i="5"/>
  <c r="W19" i="5"/>
  <c r="AA6" i="5" l="1"/>
  <c r="AA7" i="5"/>
  <c r="AA8" i="5"/>
  <c r="AA9" i="5"/>
  <c r="AA10" i="5"/>
  <c r="AA11" i="5"/>
  <c r="AA12" i="5"/>
  <c r="AA13" i="5"/>
  <c r="AA14" i="5"/>
  <c r="AA15" i="5"/>
  <c r="AA16" i="5"/>
  <c r="AA17" i="5"/>
  <c r="AA18" i="5"/>
  <c r="AA19" i="5"/>
  <c r="Z9" i="5"/>
  <c r="Z10" i="5"/>
  <c r="Z11" i="5"/>
  <c r="Z12" i="5"/>
  <c r="Z13" i="5"/>
  <c r="Z14" i="5"/>
  <c r="Z15" i="5"/>
  <c r="Z16" i="5"/>
  <c r="Z17" i="5"/>
  <c r="Z18" i="5"/>
  <c r="Z6" i="5"/>
  <c r="Z7" i="5"/>
  <c r="W7" i="5" s="1"/>
  <c r="Z8" i="5"/>
  <c r="W8" i="5" s="1"/>
  <c r="Z5" i="5"/>
  <c r="T4" i="9" l="1"/>
  <c r="S3" i="9"/>
  <c r="I3" i="9"/>
  <c r="G3" i="9"/>
  <c r="A3" i="9"/>
  <c r="S2" i="9"/>
  <c r="W20" i="5"/>
  <c r="H10" i="5"/>
  <c r="AA5" i="5"/>
  <c r="Z19" i="5"/>
  <c r="Z20" i="5"/>
  <c r="AA20" i="5"/>
  <c r="Z21" i="5" l="1"/>
  <c r="AA21" i="5"/>
  <c r="W5" i="5"/>
  <c r="W6" i="5"/>
  <c r="W21" i="5" l="1"/>
</calcChain>
</file>

<file path=xl/sharedStrings.xml><?xml version="1.0" encoding="utf-8"?>
<sst xmlns="http://schemas.openxmlformats.org/spreadsheetml/2006/main" count="218" uniqueCount="150">
  <si>
    <t>在職期間</t>
  </si>
  <si>
    <t>在職年月</t>
  </si>
  <si>
    <t>ふりがな</t>
    <phoneticPr fontId="1"/>
  </si>
  <si>
    <t>～</t>
    <phoneticPr fontId="1"/>
  </si>
  <si>
    <t>性別</t>
    <rPh sb="0" eb="2">
      <t>セイベツ</t>
    </rPh>
    <phoneticPr fontId="1"/>
  </si>
  <si>
    <t>年齢</t>
    <rPh sb="0" eb="2">
      <t>ネンレイ</t>
    </rPh>
    <phoneticPr fontId="1"/>
  </si>
  <si>
    <t>TEL</t>
    <phoneticPr fontId="1"/>
  </si>
  <si>
    <t>部門別番号</t>
    <rPh sb="0" eb="2">
      <t>ブモン</t>
    </rPh>
    <rPh sb="2" eb="3">
      <t>ベツ</t>
    </rPh>
    <rPh sb="3" eb="5">
      <t>バンゴウ</t>
    </rPh>
    <phoneticPr fontId="1"/>
  </si>
  <si>
    <t>在職期間　計</t>
    <rPh sb="0" eb="2">
      <t>ザイショク</t>
    </rPh>
    <rPh sb="2" eb="4">
      <t>キカン</t>
    </rPh>
    <rPh sb="5" eb="6">
      <t>ケイ</t>
    </rPh>
    <phoneticPr fontId="1"/>
  </si>
  <si>
    <t>重複期間を除く在職期間　計</t>
    <rPh sb="0" eb="2">
      <t>チョウフク</t>
    </rPh>
    <rPh sb="2" eb="4">
      <t>キカン</t>
    </rPh>
    <rPh sb="5" eb="6">
      <t>ノゾ</t>
    </rPh>
    <rPh sb="7" eb="9">
      <t>ザイショク</t>
    </rPh>
    <rPh sb="9" eb="11">
      <t>キカン</t>
    </rPh>
    <rPh sb="12" eb="13">
      <t>ケイ</t>
    </rPh>
    <phoneticPr fontId="1"/>
  </si>
  <si>
    <t>推薦団体名</t>
    <rPh sb="0" eb="2">
      <t>スイセン</t>
    </rPh>
    <rPh sb="2" eb="4">
      <t>ダンタイ</t>
    </rPh>
    <rPh sb="4" eb="5">
      <t>メイ</t>
    </rPh>
    <phoneticPr fontId="1"/>
  </si>
  <si>
    <t>職業部門</t>
    <rPh sb="0" eb="2">
      <t>ショクギョウ</t>
    </rPh>
    <rPh sb="2" eb="4">
      <t>ブモン</t>
    </rPh>
    <phoneticPr fontId="1"/>
  </si>
  <si>
    <t>氏  名</t>
    <phoneticPr fontId="1"/>
  </si>
  <si>
    <t>生年月日</t>
    <rPh sb="0" eb="2">
      <t>セイネン</t>
    </rPh>
    <rPh sb="2" eb="4">
      <t>ガッピ</t>
    </rPh>
    <phoneticPr fontId="1"/>
  </si>
  <si>
    <t>現住所</t>
    <rPh sb="0" eb="3">
      <t>ゲンジュウショ</t>
    </rPh>
    <phoneticPr fontId="1"/>
  </si>
  <si>
    <t>職種名(1)</t>
    <phoneticPr fontId="1"/>
  </si>
  <si>
    <t>職種名(2)</t>
    <rPh sb="0" eb="2">
      <t>ショクシュ</t>
    </rPh>
    <rPh sb="2" eb="3">
      <t>メイ</t>
    </rPh>
    <phoneticPr fontId="1"/>
  </si>
  <si>
    <t>職  歴</t>
    <phoneticPr fontId="1"/>
  </si>
  <si>
    <t>就業先</t>
    <rPh sb="0" eb="2">
      <t>シュウギョウ</t>
    </rPh>
    <rPh sb="2" eb="3">
      <t>サキ</t>
    </rPh>
    <phoneticPr fontId="1"/>
  </si>
  <si>
    <t>事業所
名称</t>
    <rPh sb="0" eb="3">
      <t>ジギョウショ</t>
    </rPh>
    <rPh sb="4" eb="6">
      <t>メイショウ</t>
    </rPh>
    <phoneticPr fontId="1"/>
  </si>
  <si>
    <t>所在地</t>
    <rPh sb="0" eb="3">
      <t>ショザイチ</t>
    </rPh>
    <phoneticPr fontId="1"/>
  </si>
  <si>
    <t>〒</t>
    <phoneticPr fontId="1"/>
  </si>
  <si>
    <t>過去の推薦回数</t>
    <rPh sb="0" eb="2">
      <t>カコ</t>
    </rPh>
    <rPh sb="3" eb="5">
      <t>スイセン</t>
    </rPh>
    <rPh sb="5" eb="7">
      <t>カイスウ</t>
    </rPh>
    <phoneticPr fontId="1"/>
  </si>
  <si>
    <t>年度</t>
    <rPh sb="0" eb="1">
      <t>ネン</t>
    </rPh>
    <rPh sb="1" eb="2">
      <t>ド</t>
    </rPh>
    <phoneticPr fontId="1"/>
  </si>
  <si>
    <t>推薦者
及び
推薦理由</t>
    <rPh sb="0" eb="3">
      <t>スイセンシャ</t>
    </rPh>
    <rPh sb="4" eb="5">
      <t>オヨ</t>
    </rPh>
    <rPh sb="7" eb="9">
      <t>スイセン</t>
    </rPh>
    <rPh sb="9" eb="11">
      <t>リユウ</t>
    </rPh>
    <phoneticPr fontId="1"/>
  </si>
  <si>
    <t>雅号等</t>
    <phoneticPr fontId="1"/>
  </si>
  <si>
    <t>現役性</t>
    <rPh sb="0" eb="2">
      <t>ゲンエキ</t>
    </rPh>
    <rPh sb="2" eb="3">
      <t>セイ</t>
    </rPh>
    <phoneticPr fontId="1"/>
  </si>
  <si>
    <t>就労内容：</t>
    <phoneticPr fontId="1"/>
  </si>
  <si>
    <t>所在地又は住所：</t>
    <rPh sb="0" eb="3">
      <t>ショザイチ</t>
    </rPh>
    <rPh sb="3" eb="4">
      <t>マタ</t>
    </rPh>
    <rPh sb="5" eb="7">
      <t>ジュウショ</t>
    </rPh>
    <phoneticPr fontId="1"/>
  </si>
  <si>
    <t>推薦者氏名:</t>
    <rPh sb="0" eb="3">
      <t>スイセンシャ</t>
    </rPh>
    <rPh sb="3" eb="5">
      <t>シメイ</t>
    </rPh>
    <phoneticPr fontId="1"/>
  </si>
  <si>
    <t>１日の就労時間：</t>
    <rPh sb="5" eb="7">
      <t>ジカン</t>
    </rPh>
    <phoneticPr fontId="1"/>
  </si>
  <si>
    <t>推薦理由：
（150字程度）</t>
    <rPh sb="0" eb="2">
      <t>スイセン</t>
    </rPh>
    <rPh sb="2" eb="4">
      <t>リユウ</t>
    </rPh>
    <rPh sb="10" eb="11">
      <t>ジ</t>
    </rPh>
    <rPh sb="11" eb="13">
      <t>テイド</t>
    </rPh>
    <phoneticPr fontId="1"/>
  </si>
  <si>
    <t>氏名</t>
    <rPh sb="0" eb="2">
      <t>シメイ</t>
    </rPh>
    <phoneticPr fontId="1"/>
  </si>
  <si>
    <t>雅号等</t>
    <rPh sb="0" eb="2">
      <t>ガゴウ</t>
    </rPh>
    <rPh sb="2" eb="3">
      <t>トウ</t>
    </rPh>
    <phoneticPr fontId="1"/>
  </si>
  <si>
    <t>講師及び委員歴</t>
    <rPh sb="0" eb="2">
      <t>コウシ</t>
    </rPh>
    <rPh sb="2" eb="3">
      <t>オヨ</t>
    </rPh>
    <rPh sb="4" eb="6">
      <t>イイン</t>
    </rPh>
    <rPh sb="6" eb="7">
      <t>レキ</t>
    </rPh>
    <phoneticPr fontId="1"/>
  </si>
  <si>
    <t>免許・資格等</t>
    <rPh sb="0" eb="2">
      <t>メンキョ</t>
    </rPh>
    <rPh sb="3" eb="5">
      <t>シカク</t>
    </rPh>
    <rPh sb="5" eb="6">
      <t>トウ</t>
    </rPh>
    <phoneticPr fontId="1"/>
  </si>
  <si>
    <t>技能検定</t>
    <rPh sb="0" eb="2">
      <t>ギノウ</t>
    </rPh>
    <rPh sb="2" eb="4">
      <t>ケンテイ</t>
    </rPh>
    <phoneticPr fontId="1"/>
  </si>
  <si>
    <t>職業訓練指導員免許</t>
    <rPh sb="0" eb="2">
      <t>ショクギョウ</t>
    </rPh>
    <rPh sb="2" eb="4">
      <t>クンレン</t>
    </rPh>
    <rPh sb="4" eb="7">
      <t>シドウイン</t>
    </rPh>
    <rPh sb="7" eb="9">
      <t>メンキョ</t>
    </rPh>
    <phoneticPr fontId="1"/>
  </si>
  <si>
    <t>概要</t>
    <rPh sb="0" eb="2">
      <t>ガイヨウ</t>
    </rPh>
    <phoneticPr fontId="1"/>
  </si>
  <si>
    <t>技能グランプリ</t>
    <rPh sb="0" eb="2">
      <t>ギノウ</t>
    </rPh>
    <phoneticPr fontId="1"/>
  </si>
  <si>
    <t>技能五輪全国大会</t>
    <rPh sb="0" eb="2">
      <t>ギノウ</t>
    </rPh>
    <rPh sb="2" eb="4">
      <t>ゴリン</t>
    </rPh>
    <rPh sb="4" eb="6">
      <t>ゼンコク</t>
    </rPh>
    <rPh sb="6" eb="8">
      <t>タイカイ</t>
    </rPh>
    <phoneticPr fontId="1"/>
  </si>
  <si>
    <t>参加職種</t>
    <rPh sb="0" eb="2">
      <t>サンカ</t>
    </rPh>
    <rPh sb="2" eb="4">
      <t>ショクシュ</t>
    </rPh>
    <phoneticPr fontId="1"/>
  </si>
  <si>
    <t>開催回</t>
    <rPh sb="0" eb="2">
      <t>カイサイ</t>
    </rPh>
    <rPh sb="2" eb="3">
      <t>カイ</t>
    </rPh>
    <phoneticPr fontId="1"/>
  </si>
  <si>
    <t>参加年月</t>
    <rPh sb="0" eb="2">
      <t>サンカ</t>
    </rPh>
    <rPh sb="2" eb="4">
      <t>ネンゲツ</t>
    </rPh>
    <phoneticPr fontId="1"/>
  </si>
  <si>
    <t>表彰等</t>
    <rPh sb="0" eb="2">
      <t>ヒョウショウ</t>
    </rPh>
    <rPh sb="2" eb="3">
      <t>トウ</t>
    </rPh>
    <phoneticPr fontId="1"/>
  </si>
  <si>
    <t>競技大会等</t>
    <rPh sb="0" eb="2">
      <t>キョウギ</t>
    </rPh>
    <rPh sb="2" eb="4">
      <t>タイカイ</t>
    </rPh>
    <rPh sb="4" eb="5">
      <t>トウ</t>
    </rPh>
    <phoneticPr fontId="1"/>
  </si>
  <si>
    <t>全技連マイスター認定</t>
    <rPh sb="0" eb="1">
      <t>ゼン</t>
    </rPh>
    <rPh sb="1" eb="3">
      <t>ギレン</t>
    </rPh>
    <rPh sb="8" eb="10">
      <t>ニンテイ</t>
    </rPh>
    <phoneticPr fontId="1"/>
  </si>
  <si>
    <t>ものづくりマイスター認定</t>
    <rPh sb="10" eb="12">
      <t>ニンテイ</t>
    </rPh>
    <phoneticPr fontId="1"/>
  </si>
  <si>
    <t>分類・名称</t>
    <rPh sb="0" eb="2">
      <t>ブンルイ</t>
    </rPh>
    <rPh sb="3" eb="5">
      <t>メイショウ</t>
    </rPh>
    <phoneticPr fontId="1"/>
  </si>
  <si>
    <t>在職期間</t>
    <rPh sb="0" eb="2">
      <t>ザイショク</t>
    </rPh>
    <rPh sb="2" eb="4">
      <t>キカン</t>
    </rPh>
    <phoneticPr fontId="1"/>
  </si>
  <si>
    <t>取得等年月</t>
    <rPh sb="0" eb="2">
      <t>シュトク</t>
    </rPh>
    <rPh sb="2" eb="3">
      <t>トウ</t>
    </rPh>
    <rPh sb="3" eb="5">
      <t>ネンゲツ</t>
    </rPh>
    <phoneticPr fontId="1"/>
  </si>
  <si>
    <t>技能の概要</t>
    <rPh sb="0" eb="2">
      <t>ギノウ</t>
    </rPh>
    <rPh sb="3" eb="5">
      <t>ガイヨウ</t>
    </rPh>
    <phoneticPr fontId="1"/>
  </si>
  <si>
    <t>功績・貢献の概要</t>
    <rPh sb="0" eb="2">
      <t>コウセキ</t>
    </rPh>
    <rPh sb="3" eb="5">
      <t>コウケン</t>
    </rPh>
    <rPh sb="6" eb="8">
      <t>ガイヨウ</t>
    </rPh>
    <phoneticPr fontId="1"/>
  </si>
  <si>
    <t>後進指導育成の概要</t>
    <rPh sb="0" eb="2">
      <t>コウシン</t>
    </rPh>
    <rPh sb="2" eb="4">
      <t>シドウ</t>
    </rPh>
    <rPh sb="4" eb="6">
      <t>イクセイ</t>
    </rPh>
    <rPh sb="7" eb="9">
      <t>ガイヨウ</t>
    </rPh>
    <phoneticPr fontId="1"/>
  </si>
  <si>
    <t>男</t>
    <rPh sb="0" eb="1">
      <t>オトコ</t>
    </rPh>
    <phoneticPr fontId="1"/>
  </si>
  <si>
    <t>在職年月</t>
    <rPh sb="0" eb="2">
      <t>ザイショク</t>
    </rPh>
    <rPh sb="2" eb="4">
      <t>ネンゲツ</t>
    </rPh>
    <phoneticPr fontId="1"/>
  </si>
  <si>
    <t>年</t>
    <rPh sb="0" eb="1">
      <t>ネン</t>
    </rPh>
    <phoneticPr fontId="1"/>
  </si>
  <si>
    <t>月</t>
    <rPh sb="0" eb="1">
      <t>ゲツ</t>
    </rPh>
    <phoneticPr fontId="1"/>
  </si>
  <si>
    <t>作業用セル</t>
    <rPh sb="0" eb="3">
      <t>サギョウヨウ</t>
    </rPh>
    <phoneticPr fontId="1"/>
  </si>
  <si>
    <t>←手入力</t>
    <rPh sb="1" eb="2">
      <t>テ</t>
    </rPh>
    <rPh sb="2" eb="4">
      <t>ニュウリョク</t>
    </rPh>
    <phoneticPr fontId="1"/>
  </si>
  <si>
    <t>計</t>
    <rPh sb="0" eb="1">
      <t>ケイ</t>
    </rPh>
    <phoneticPr fontId="1"/>
  </si>
  <si>
    <t>回</t>
    <rPh sb="0" eb="1">
      <t>カイ</t>
    </rPh>
    <phoneticPr fontId="1"/>
  </si>
  <si>
    <t>（</t>
    <phoneticPr fontId="1"/>
  </si>
  <si>
    <t>）</t>
    <phoneticPr fontId="1"/>
  </si>
  <si>
    <t>東京都○○工業会</t>
    <phoneticPr fontId="1"/>
  </si>
  <si>
    <t>電子応用機械器具組立工</t>
    <phoneticPr fontId="1"/>
  </si>
  <si>
    <t>「吉」の上の部分は「土」（下が長い）</t>
    <rPh sb="1" eb="2">
      <t>ヨシ</t>
    </rPh>
    <rPh sb="4" eb="5">
      <t>ウエ</t>
    </rPh>
    <rPh sb="6" eb="8">
      <t>ブブン</t>
    </rPh>
    <rPh sb="10" eb="11">
      <t>ツチ</t>
    </rPh>
    <rPh sb="13" eb="14">
      <t>シタ</t>
    </rPh>
    <rPh sb="15" eb="16">
      <t>ナガ</t>
    </rPh>
    <phoneticPr fontId="1"/>
  </si>
  <si>
    <t>□□□－□□□□</t>
    <phoneticPr fontId="1"/>
  </si>
  <si>
    <t>０３－００００－００００</t>
    <phoneticPr fontId="1"/>
  </si>
  <si>
    <t>東京都○○市○○町
３丁目２番１号</t>
    <rPh sb="0" eb="2">
      <t>トウキョウ</t>
    </rPh>
    <rPh sb="2" eb="3">
      <t>ト</t>
    </rPh>
    <rPh sb="5" eb="6">
      <t>シ</t>
    </rPh>
    <rPh sb="8" eb="9">
      <t>マチ</t>
    </rPh>
    <rPh sb="11" eb="13">
      <t>チョウメ</t>
    </rPh>
    <rPh sb="14" eb="15">
      <t>バン</t>
    </rPh>
    <rPh sb="16" eb="17">
      <t>ゴウ</t>
    </rPh>
    <phoneticPr fontId="1"/>
  </si>
  <si>
    <t>○○電気株式会社
　　○○工場</t>
    <rPh sb="2" eb="4">
      <t>デンキ</t>
    </rPh>
    <rPh sb="4" eb="8">
      <t>カブシキガイシャ</t>
    </rPh>
    <rPh sb="13" eb="15">
      <t>コウジョウ</t>
    </rPh>
    <phoneticPr fontId="1"/>
  </si>
  <si>
    <t>東京都○○区○○町
１丁目２番３号</t>
    <rPh sb="0" eb="2">
      <t>トウキョウ</t>
    </rPh>
    <rPh sb="2" eb="3">
      <t>ト</t>
    </rPh>
    <rPh sb="5" eb="6">
      <t>ク</t>
    </rPh>
    <rPh sb="8" eb="9">
      <t>マチ</t>
    </rPh>
    <rPh sb="11" eb="13">
      <t>チョウメ</t>
    </rPh>
    <rPh sb="14" eb="15">
      <t>バン</t>
    </rPh>
    <rPh sb="16" eb="17">
      <t>ゴウ</t>
    </rPh>
    <phoneticPr fontId="1"/>
  </si>
  <si>
    <t>　本人は、技術指導員として、後進技能者の指導、現場管理に力を尽くしながら、自ら電子機器組立工として現場の組立作業に日々従事している。</t>
    <phoneticPr fontId="1"/>
  </si>
  <si>
    <t>同工場同組立工 作業長に就任</t>
    <rPh sb="0" eb="3">
      <t>ドウコウジョウ</t>
    </rPh>
    <rPh sb="3" eb="4">
      <t>ドウ</t>
    </rPh>
    <rPh sb="4" eb="6">
      <t>クミタテ</t>
    </rPh>
    <rPh sb="6" eb="7">
      <t>コウ</t>
    </rPh>
    <rPh sb="8" eb="10">
      <t>サギョウ</t>
    </rPh>
    <rPh sb="10" eb="11">
      <t>チョウ</t>
    </rPh>
    <rPh sb="12" eb="14">
      <t>シュウニン</t>
    </rPh>
    <phoneticPr fontId="1"/>
  </si>
  <si>
    <t>同工場同組立工 係長として現在に至る</t>
    <rPh sb="0" eb="3">
      <t>ドウコウジョウ</t>
    </rPh>
    <rPh sb="3" eb="4">
      <t>ドウ</t>
    </rPh>
    <rPh sb="4" eb="6">
      <t>クミタテ</t>
    </rPh>
    <rPh sb="6" eb="7">
      <t>コウ</t>
    </rPh>
    <rPh sb="8" eb="10">
      <t>カカリチョウ</t>
    </rPh>
    <rPh sb="13" eb="15">
      <t>ゲンザイ</t>
    </rPh>
    <rPh sb="16" eb="17">
      <t>イタ</t>
    </rPh>
    <phoneticPr fontId="1"/>
  </si>
  <si>
    <t>△△電気（株）に電気工として入社</t>
    <rPh sb="14" eb="16">
      <t>ニュウシャ</t>
    </rPh>
    <phoneticPr fontId="1"/>
  </si>
  <si>
    <t>　配電盤・制御盤組立を始めとする電子機器組立に関する技能に優れ、○○用シリコン整流器の試作・製作、○○高速道路○○トンネル集塵器の試作・製品化を担当したほか、幾多の考案の改善を行い、生産効率の増進、安全確保等に寄与するとともに、後進技能者の指導・育成に貢献した。
　特に、○○の技能については、業界における第一人者と言われている。</t>
    <phoneticPr fontId="1"/>
  </si>
  <si>
    <t>東京都○○区○○１丁目２番３号
  東京都○○工業会</t>
    <phoneticPr fontId="1"/>
  </si>
  <si>
    <t>会　長　　○○　○○　</t>
    <phoneticPr fontId="1"/>
  </si>
  <si>
    <t>Ｒ２</t>
    <phoneticPr fontId="1"/>
  </si>
  <si>
    <t>資料番号</t>
    <rPh sb="0" eb="2">
      <t>シリョウ</t>
    </rPh>
    <rPh sb="2" eb="4">
      <t>バンゴウ</t>
    </rPh>
    <phoneticPr fontId="1"/>
  </si>
  <si>
    <t>資料P.1</t>
    <rPh sb="0" eb="2">
      <t>シリョウ</t>
    </rPh>
    <phoneticPr fontId="1"/>
  </si>
  <si>
    <t>Ｈ20年3月</t>
    <rPh sb="3" eb="4">
      <t>ネン</t>
    </rPh>
    <rPh sb="5" eb="6">
      <t>ガツ</t>
    </rPh>
    <phoneticPr fontId="1"/>
  </si>
  <si>
    <t>電子科</t>
    <rPh sb="0" eb="3">
      <t>デンシカ</t>
    </rPh>
    <phoneticPr fontId="1"/>
  </si>
  <si>
    <t>資料P.2</t>
    <rPh sb="0" eb="2">
      <t>シリョウ</t>
    </rPh>
    <phoneticPr fontId="1"/>
  </si>
  <si>
    <t>第○回</t>
    <rPh sb="0" eb="1">
      <t>ダイ</t>
    </rPh>
    <rPh sb="2" eb="3">
      <t>カイ</t>
    </rPh>
    <phoneticPr fontId="1"/>
  </si>
  <si>
    <t>Ｈ17年12月</t>
    <rPh sb="3" eb="4">
      <t>ネン</t>
    </rPh>
    <rPh sb="6" eb="7">
      <t>ガツ</t>
    </rPh>
    <phoneticPr fontId="1"/>
  </si>
  <si>
    <t>資料P.3</t>
    <rPh sb="0" eb="2">
      <t>シリョウ</t>
    </rPh>
    <phoneticPr fontId="1"/>
  </si>
  <si>
    <t>資料P.4</t>
    <rPh sb="0" eb="2">
      <t>シリョウ</t>
    </rPh>
    <phoneticPr fontId="1"/>
  </si>
  <si>
    <t>資料P.5</t>
    <rPh sb="0" eb="2">
      <t>シリョウ</t>
    </rPh>
    <phoneticPr fontId="1"/>
  </si>
  <si>
    <t>Ｒ2年7月</t>
    <rPh sb="2" eb="3">
      <t>ネン</t>
    </rPh>
    <rPh sb="4" eb="5">
      <t>ガツ</t>
    </rPh>
    <phoneticPr fontId="1"/>
  </si>
  <si>
    <t>Ｈ29年5月</t>
    <rPh sb="3" eb="4">
      <t>ネン</t>
    </rPh>
    <rPh sb="5" eb="6">
      <t>ガツ</t>
    </rPh>
    <phoneticPr fontId="1"/>
  </si>
  <si>
    <t>Ｈ28年9月</t>
    <rPh sb="3" eb="4">
      <t>ネン</t>
    </rPh>
    <rPh sb="5" eb="6">
      <t>ガツ</t>
    </rPh>
    <phoneticPr fontId="1"/>
  </si>
  <si>
    <t>第２位</t>
    <rPh sb="0" eb="1">
      <t>ダイ</t>
    </rPh>
    <rPh sb="2" eb="3">
      <t>イ</t>
    </rPh>
    <phoneticPr fontId="1"/>
  </si>
  <si>
    <t>第１位</t>
    <rPh sb="0" eb="1">
      <t>ダイ</t>
    </rPh>
    <rPh sb="2" eb="3">
      <t>イ</t>
    </rPh>
    <phoneticPr fontId="1"/>
  </si>
  <si>
    <t>○○部門</t>
    <rPh sb="2" eb="4">
      <t>ブモン</t>
    </rPh>
    <phoneticPr fontId="1"/>
  </si>
  <si>
    <t>配電盤組立全国大会</t>
    <rPh sb="0" eb="3">
      <t>ハイデンバン</t>
    </rPh>
    <rPh sb="3" eb="5">
      <t>クミタテ</t>
    </rPh>
    <rPh sb="5" eb="7">
      <t>ゼンコク</t>
    </rPh>
    <rPh sb="7" eb="9">
      <t>タイカイ</t>
    </rPh>
    <phoneticPr fontId="1"/>
  </si>
  <si>
    <t>表彰等年月</t>
    <rPh sb="0" eb="2">
      <t>ヒョウショウ</t>
    </rPh>
    <rPh sb="2" eb="3">
      <t>トウ</t>
    </rPh>
    <rPh sb="3" eb="5">
      <t>ネンゲツ</t>
    </rPh>
    <phoneticPr fontId="1"/>
  </si>
  <si>
    <t>順位等</t>
    <rPh sb="0" eb="2">
      <t>ジュンイ</t>
    </rPh>
    <rPh sb="2" eb="3">
      <t>トウ</t>
    </rPh>
    <phoneticPr fontId="1"/>
  </si>
  <si>
    <t>○○大臣賞</t>
    <rPh sb="2" eb="4">
      <t>ダイジン</t>
    </rPh>
    <rPh sb="4" eb="5">
      <t>ショウ</t>
    </rPh>
    <phoneticPr fontId="1"/>
  </si>
  <si>
    <t>職業能力開発関係厚生労働大臣表彰</t>
    <rPh sb="0" eb="2">
      <t>ショクギョウ</t>
    </rPh>
    <rPh sb="2" eb="4">
      <t>ノウリョク</t>
    </rPh>
    <rPh sb="4" eb="6">
      <t>カイハツ</t>
    </rPh>
    <rPh sb="6" eb="8">
      <t>カンケイ</t>
    </rPh>
    <rPh sb="8" eb="10">
      <t>コウセイ</t>
    </rPh>
    <rPh sb="10" eb="12">
      <t>ロウドウ</t>
    </rPh>
    <rPh sb="12" eb="14">
      <t>ダイジン</t>
    </rPh>
    <rPh sb="14" eb="16">
      <t>ヒョウショウ</t>
    </rPh>
    <phoneticPr fontId="1"/>
  </si>
  <si>
    <t>Ｒ2年11月</t>
    <rPh sb="2" eb="3">
      <t>ネン</t>
    </rPh>
    <rPh sb="5" eb="6">
      <t>ガツ</t>
    </rPh>
    <phoneticPr fontId="1"/>
  </si>
  <si>
    <t>資料P.6</t>
    <rPh sb="0" eb="2">
      <t>シリョウ</t>
    </rPh>
    <phoneticPr fontId="1"/>
  </si>
  <si>
    <t>資料P.7</t>
    <rPh sb="0" eb="2">
      <t>シリョウ</t>
    </rPh>
    <phoneticPr fontId="1"/>
  </si>
  <si>
    <t>資料P.8</t>
    <rPh sb="0" eb="2">
      <t>シリョウ</t>
    </rPh>
    <phoneticPr fontId="1"/>
  </si>
  <si>
    <t>資料P.9</t>
    <rPh sb="0" eb="2">
      <t>シリョウ</t>
    </rPh>
    <phoneticPr fontId="1"/>
  </si>
  <si>
    <t>資料P.10</t>
    <rPh sb="0" eb="2">
      <t>シリョウ</t>
    </rPh>
    <phoneticPr fontId="1"/>
  </si>
  <si>
    <t>資料P.11</t>
    <rPh sb="0" eb="2">
      <t>シリョウ</t>
    </rPh>
    <phoneticPr fontId="1"/>
  </si>
  <si>
    <t>○○区優秀技能者表彰</t>
    <rPh sb="2" eb="3">
      <t>ク</t>
    </rPh>
    <rPh sb="3" eb="5">
      <t>ユウシュウ</t>
    </rPh>
    <rPh sb="5" eb="8">
      <t>ギノウシャ</t>
    </rPh>
    <rPh sb="8" eb="10">
      <t>ヒョウショウ</t>
    </rPh>
    <phoneticPr fontId="1"/>
  </si>
  <si>
    <t>○○に係る優秀技能について表彰</t>
    <rPh sb="3" eb="4">
      <t>カカ</t>
    </rPh>
    <rPh sb="5" eb="7">
      <t>ユウシュウ</t>
    </rPh>
    <rPh sb="7" eb="9">
      <t>ギノウ</t>
    </rPh>
    <rPh sb="13" eb="15">
      <t>ヒョウショウ</t>
    </rPh>
    <phoneticPr fontId="1"/>
  </si>
  <si>
    <t>技能検定に関する長年の功労について表彰</t>
    <rPh sb="5" eb="6">
      <t>カン</t>
    </rPh>
    <rPh sb="8" eb="10">
      <t>ナガネン</t>
    </rPh>
    <rPh sb="11" eb="13">
      <t>コウロウ</t>
    </rPh>
    <rPh sb="17" eb="19">
      <t>ヒョウショウ</t>
    </rPh>
    <phoneticPr fontId="1"/>
  </si>
  <si>
    <t>科学技術庁長官表彰（創意工夫功労）</t>
    <rPh sb="0" eb="2">
      <t>カガク</t>
    </rPh>
    <rPh sb="2" eb="4">
      <t>ギジュツ</t>
    </rPh>
    <rPh sb="4" eb="5">
      <t>チョウ</t>
    </rPh>
    <rPh sb="5" eb="7">
      <t>チョウカン</t>
    </rPh>
    <rPh sb="7" eb="9">
      <t>ヒョウショウ</t>
    </rPh>
    <rPh sb="10" eb="12">
      <t>ソウイ</t>
    </rPh>
    <rPh sb="12" eb="14">
      <t>クフウ</t>
    </rPh>
    <rPh sb="14" eb="16">
      <t>コウロウ</t>
    </rPh>
    <phoneticPr fontId="1"/>
  </si>
  <si>
    <t>Ｈ2年10月</t>
    <rPh sb="2" eb="3">
      <t>ネン</t>
    </rPh>
    <rPh sb="5" eb="6">
      <t>ガツ</t>
    </rPh>
    <phoneticPr fontId="1"/>
  </si>
  <si>
    <t>Ｈ30年11月</t>
    <rPh sb="3" eb="4">
      <t>ネン</t>
    </rPh>
    <rPh sb="6" eb="7">
      <t>ガツ</t>
    </rPh>
    <phoneticPr fontId="1"/>
  </si>
  <si>
    <t>○○用シリコン整流器の開発</t>
    <phoneticPr fontId="1"/>
  </si>
  <si>
    <t>Ｈ29年4月</t>
    <rPh sb="3" eb="4">
      <t>ネン</t>
    </rPh>
    <rPh sb="5" eb="6">
      <t>ガツ</t>
    </rPh>
    <phoneticPr fontId="1"/>
  </si>
  <si>
    <t>Ｈ20年4月</t>
    <rPh sb="3" eb="4">
      <t>ネン</t>
    </rPh>
    <rPh sb="5" eb="6">
      <t>ガツ</t>
    </rPh>
    <phoneticPr fontId="1"/>
  </si>
  <si>
    <t>○○職種</t>
    <rPh sb="2" eb="4">
      <t>ショクシュ</t>
    </rPh>
    <phoneticPr fontId="1"/>
  </si>
  <si>
    <t>特許１２３４５号</t>
    <rPh sb="0" eb="2">
      <t>トッキョ</t>
    </rPh>
    <rPh sb="7" eb="8">
      <t>ゴウ</t>
    </rPh>
    <phoneticPr fontId="1"/>
  </si>
  <si>
    <t>○○用○○装置の考案</t>
    <rPh sb="2" eb="3">
      <t>ヨウ</t>
    </rPh>
    <rPh sb="5" eb="7">
      <t>ソウチ</t>
    </rPh>
    <rPh sb="8" eb="10">
      <t>コウアン</t>
    </rPh>
    <phoneticPr fontId="1"/>
  </si>
  <si>
    <t>Ｈ19年2月</t>
    <rPh sb="3" eb="4">
      <t>ネン</t>
    </rPh>
    <rPh sb="5" eb="6">
      <t>ガツ</t>
    </rPh>
    <phoneticPr fontId="1"/>
  </si>
  <si>
    <t>○○区○○講習会講師</t>
    <rPh sb="2" eb="3">
      <t>ク</t>
    </rPh>
    <rPh sb="5" eb="8">
      <t>コウシュウカイ</t>
    </rPh>
    <rPh sb="8" eb="10">
      <t>コウシ</t>
    </rPh>
    <phoneticPr fontId="1"/>
  </si>
  <si>
    <t>○○職種○○作業</t>
    <rPh sb="2" eb="4">
      <t>ショクシュ</t>
    </rPh>
    <rPh sb="6" eb="8">
      <t>サギョウ</t>
    </rPh>
    <phoneticPr fontId="1"/>
  </si>
  <si>
    <t>○○技能について講習（年３回開催）</t>
    <rPh sb="2" eb="4">
      <t>ギノウ</t>
    </rPh>
    <rPh sb="8" eb="10">
      <t>コウシュウ</t>
    </rPh>
    <rPh sb="11" eb="12">
      <t>ネン</t>
    </rPh>
    <rPh sb="13" eb="14">
      <t>カイ</t>
    </rPh>
    <rPh sb="14" eb="16">
      <t>カイサイ</t>
    </rPh>
    <phoneticPr fontId="1"/>
  </si>
  <si>
    <t>東京都技能検定委員</t>
    <rPh sb="0" eb="2">
      <t>トウキョウ</t>
    </rPh>
    <rPh sb="2" eb="3">
      <t>ト</t>
    </rPh>
    <rPh sb="3" eb="5">
      <t>ギノウ</t>
    </rPh>
    <rPh sb="5" eb="7">
      <t>ケンテイ</t>
    </rPh>
    <rPh sb="7" eb="9">
      <t>イイン</t>
    </rPh>
    <phoneticPr fontId="1"/>
  </si>
  <si>
    <t>○○競技大会審査委員</t>
    <rPh sb="2" eb="4">
      <t>キョウギ</t>
    </rPh>
    <rPh sb="4" eb="6">
      <t>タイカイ</t>
    </rPh>
    <rPh sb="6" eb="8">
      <t>シンサ</t>
    </rPh>
    <rPh sb="8" eb="10">
      <t>イイン</t>
    </rPh>
    <phoneticPr fontId="1"/>
  </si>
  <si>
    <t>資料P.12</t>
    <rPh sb="0" eb="2">
      <t>シリョウ</t>
    </rPh>
    <phoneticPr fontId="1"/>
  </si>
  <si>
    <t>資料P.13</t>
    <rPh sb="0" eb="2">
      <t>シリョウ</t>
    </rPh>
    <phoneticPr fontId="1"/>
  </si>
  <si>
    <t>資料P.14</t>
    <rPh sb="0" eb="2">
      <t>シリョウ</t>
    </rPh>
    <phoneticPr fontId="1"/>
  </si>
  <si>
    <t>　８時間</t>
    <rPh sb="2" eb="4">
      <t>ジカン</t>
    </rPh>
    <phoneticPr fontId="1"/>
  </si>
  <si>
    <t>職業
部門</t>
    <rPh sb="0" eb="2">
      <t>ショクギョウ</t>
    </rPh>
    <rPh sb="3" eb="5">
      <t>ブモン</t>
    </rPh>
    <phoneticPr fontId="1"/>
  </si>
  <si>
    <t>技能　吉一</t>
    <rPh sb="3" eb="4">
      <t>ヨシ</t>
    </rPh>
    <rPh sb="4" eb="5">
      <t>イチ</t>
    </rPh>
    <phoneticPr fontId="1"/>
  </si>
  <si>
    <t>ぎのう　よしかず</t>
    <phoneticPr fontId="1"/>
  </si>
  <si>
    <t>技能　秀</t>
    <rPh sb="0" eb="2">
      <t>ギノウ</t>
    </rPh>
    <rPh sb="3" eb="4">
      <t>ヒデ</t>
    </rPh>
    <phoneticPr fontId="1"/>
  </si>
  <si>
    <r>
      <rPr>
        <u/>
        <sz val="9"/>
        <rFont val="ＭＳ 明朝"/>
        <family val="1"/>
        <charset val="128"/>
      </rPr>
      <t xml:space="preserve">
１．○○の安全輸送に寄与</t>
    </r>
    <r>
      <rPr>
        <sz val="9"/>
        <rFont val="ＭＳ 明朝"/>
        <family val="1"/>
        <charset val="128"/>
      </rPr>
      <t xml:space="preserve">
　○○用のシリコン整流器の試作・製作を担当し量産化、標準化（昭和○○年○○月、科学技術庁長官表彰）を図った。○○用シリコン整流器にもその技能は活かされ、品質と安全確保上の貢献度が高いことにより○○から、信頼性の高い製品であるとの評価を得ている。
(資料 P.18)
</t>
    </r>
    <r>
      <rPr>
        <u/>
        <sz val="9"/>
        <rFont val="ＭＳ 明朝"/>
        <family val="1"/>
        <charset val="128"/>
      </rPr>
      <t>２．高速道路トンネルの環境改善に寄与</t>
    </r>
    <r>
      <rPr>
        <sz val="9"/>
        <rFont val="ＭＳ 明朝"/>
        <family val="1"/>
        <charset val="128"/>
      </rPr>
      <t xml:space="preserve">
　○○高速道路○○トンネル集塵器の試作・製作を担当し、トンネル内自動車排煙集塵機能の向上を図った。また、排煙公害を排除し、トンネル内の環境改善及び安全通行に寄与するとともに、周囲の自然環境維持に果たした役割は大きい。
</t>
    </r>
    <r>
      <rPr>
        <u/>
        <sz val="9"/>
        <rFont val="ＭＳ 明朝"/>
        <family val="1"/>
        <charset val="128"/>
      </rPr>
      <t>３．海外における技術伝承</t>
    </r>
    <r>
      <rPr>
        <sz val="9"/>
        <rFont val="ＭＳ 明朝"/>
        <family val="1"/>
        <charset val="128"/>
      </rPr>
      <t xml:space="preserve">
　半導体応用装置をはじめ集塵装置の現地据え付け作業において蓄積された技能を活かし、○○国のプラント建設に貢献した。その過程で多くの現地スタッフにその技術を伝承し○○国の高い評価を得た。
</t>
    </r>
    <phoneticPr fontId="1"/>
  </si>
  <si>
    <t>○○電気（株）○○工場に
　　　電気機器組立工として入社</t>
    <rPh sb="2" eb="4">
      <t>デンキ</t>
    </rPh>
    <rPh sb="5" eb="6">
      <t>カブ</t>
    </rPh>
    <rPh sb="9" eb="11">
      <t>コウジョウ</t>
    </rPh>
    <phoneticPr fontId="1"/>
  </si>
  <si>
    <t>基準日</t>
    <rPh sb="0" eb="3">
      <t>キジュンビ</t>
    </rPh>
    <phoneticPr fontId="1"/>
  </si>
  <si>
    <t>生産性の向上の概要</t>
    <rPh sb="0" eb="3">
      <t>セイサンセイ</t>
    </rPh>
    <rPh sb="4" eb="6">
      <t>コウジョウ</t>
    </rPh>
    <rPh sb="7" eb="9">
      <t>ガイヨウ</t>
    </rPh>
    <phoneticPr fontId="1"/>
  </si>
  <si>
    <t xml:space="preserve">
１　○○用○○装置の開発により、自社内での○○の生産効率を大幅に向上させた。
　また、業界誌等で○○装置の開発や使用方法について積極的に紹介するとともに、業界内で後進の技術者向けに○○装置の使用方法について講習を行っている。（資料 P.21）
　これらの取り組みにより、○○装置を業界に普及させ、業界全体の○○の生産スピード向上に寄与した。</t>
    <phoneticPr fontId="1"/>
  </si>
  <si>
    <r>
      <t xml:space="preserve">
　半導体応用装置の製造に長年従事して培った知識・技能を有しており、特に下記の技能に優れている。
</t>
    </r>
    <r>
      <rPr>
        <u/>
        <sz val="9"/>
        <rFont val="ＭＳ 明朝"/>
        <family val="1"/>
        <charset val="128"/>
      </rPr>
      <t xml:space="preserve">
１．シリコンスタック組立技能　</t>
    </r>
    <r>
      <rPr>
        <sz val="9"/>
        <rFont val="ＭＳ 明朝"/>
        <family val="1"/>
        <charset val="128"/>
      </rPr>
      <t xml:space="preserve">
　○○用シリコン整流器の製作はシリコンスタック組立技能がポイントとなる。当人は、セレン整流スタック組立ての技能を習得し、その経験と研究の中からシリコン固定加圧方法とねじ締め方法によ
るシリコンスタック組立技能を生み出した。○○に使用されているシリコンスタックはその技能が基礎となっており、現在は幅広く標準化されている。（資料 P.17）
</t>
    </r>
    <r>
      <rPr>
        <u/>
        <sz val="9"/>
        <rFont val="ＭＳ 明朝"/>
        <family val="1"/>
        <charset val="128"/>
      </rPr>
      <t>２．束線製作技能</t>
    </r>
    <r>
      <rPr>
        <sz val="9"/>
        <rFont val="ＭＳ 明朝"/>
        <family val="1"/>
        <charset val="128"/>
      </rPr>
      <t xml:space="preserve">
　トランジスターインバータは、ノイズに弱く、その機能は束線製作と配線方法に大きく左右される。
　特に、束線製作は配線を行う基礎となることから、シリコン整流器組立ての優れたノウハウをベースに応用と改善を重ねることにより、多機種に通用する束線製作技能を生み出した。
</t>
    </r>
    <phoneticPr fontId="1"/>
  </si>
  <si>
    <t xml:space="preserve">
1．電気・電子関係の国家検定に実技指導員として活躍し、これまでに１００人を合格させ、技能グランプリ１位入賞者を２名輩出した。
２．技能五輪大会出場者の指導を通じ、工場よりこれまでに２０人を全国大会に出場させた。大会では１位入賞１０名の成績を獲得させる等高い指導力を発揮した。
３．技能検定補佐員として○○年にわたり尽力し、○○年から検定委員として、検定（電子機器・配電盤組立て）の運営に貢献し、現在も都の技能検定専門委員として活躍している。（資料 P.20）
４．中堅・若手技能者の育成を図る上でその核となる監督者層のスキルを向上させるべく、積極的に職業訓練指導員を育成し、５名を合格させた。
５．○○工場はもとより、関連企業の重要基本作業の推進に貢献し、○○年間当社の技術指導員として、指導を行い、５０名を１級技能士に育成した。
</t>
    <phoneticPr fontId="1"/>
  </si>
  <si>
    <t>電子計算機組立工</t>
    <phoneticPr fontId="1"/>
  </si>
  <si>
    <t>単一級電子回路接続技能士</t>
    <rPh sb="0" eb="2">
      <t>タンイツ</t>
    </rPh>
    <rPh sb="2" eb="3">
      <t>キュウ</t>
    </rPh>
    <rPh sb="9" eb="12">
      <t>ギノウシ</t>
    </rPh>
    <phoneticPr fontId="1"/>
  </si>
  <si>
    <t>一級電子機器組立技能士</t>
    <rPh sb="0" eb="1">
      <t>イッ</t>
    </rPh>
    <rPh sb="1" eb="2">
      <t>キュウ</t>
    </rPh>
    <rPh sb="2" eb="4">
      <t>デンシ</t>
    </rPh>
    <phoneticPr fontId="1"/>
  </si>
  <si>
    <t>資料P.15</t>
    <rPh sb="0" eb="2">
      <t>シリョウ</t>
    </rPh>
    <phoneticPr fontId="1"/>
  </si>
  <si>
    <t>氏名等に含まれる旧字等</t>
    <rPh sb="0" eb="2">
      <t>シメイ</t>
    </rPh>
    <rPh sb="2" eb="3">
      <t>トウ</t>
    </rPh>
    <rPh sb="4" eb="5">
      <t>フク</t>
    </rPh>
    <rPh sb="8" eb="10">
      <t>キュウジ</t>
    </rPh>
    <rPh sb="10" eb="11">
      <t>トウ</t>
    </rPh>
    <phoneticPr fontId="1"/>
  </si>
  <si>
    <t>調　　　書　　　１</t>
    <phoneticPr fontId="1"/>
  </si>
  <si>
    <t>調　　　書　　　２</t>
    <phoneticPr fontId="1"/>
  </si>
  <si>
    <t>調　　　書　　　３</t>
    <phoneticPr fontId="1"/>
  </si>
  <si>
    <t>36年1月</t>
    <rPh sb="2" eb="3">
      <t>ネン</t>
    </rPh>
    <rPh sb="4" eb="5">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</si>
</sst>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7" x14ac:knownFonts="1">
    <font>
      <sz val="11"/>
      <color theme="1"/>
      <name val="游ゴシック"/>
      <family val="2"/>
      <scheme val="minor"/>
    </font>
    <font>
      <sz val="6"/>
      <name val="游ゴシック"/>
      <family val="3"/>
      <charset val="128"/>
      <scheme val="minor"/>
    </font>
    <font>
      <sz val="8"/>
      <name val="ＭＳ 明朝"/>
      <family val="1"/>
      <charset val="128"/>
    </font>
    <font>
      <sz val="14"/>
      <name val="ＭＳ 明朝"/>
      <family val="1"/>
      <charset val="128"/>
    </font>
    <font>
      <sz val="8"/>
      <name val="ＭＳ Ｐ明朝"/>
      <family val="1"/>
      <charset val="128"/>
    </font>
    <font>
      <sz val="9"/>
      <name val="ＭＳ 明朝"/>
      <family val="1"/>
      <charset val="128"/>
    </font>
    <font>
      <u/>
      <sz val="9"/>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6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style="dotted">
        <color indexed="64"/>
      </bottom>
      <diagonal/>
    </border>
    <border>
      <left style="hair">
        <color indexed="64"/>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dotted">
        <color indexed="64"/>
      </top>
      <bottom style="dotted">
        <color indexed="64"/>
      </bottom>
      <diagonal/>
    </border>
    <border>
      <left style="hair">
        <color indexed="64"/>
      </left>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7">
    <xf numFmtId="0" fontId="0" fillId="0" borderId="0" xfId="0"/>
    <xf numFmtId="0" fontId="2" fillId="0" borderId="1" xfId="0" applyFont="1" applyFill="1" applyBorder="1" applyAlignment="1">
      <alignment vertical="center" wrapText="1"/>
    </xf>
    <xf numFmtId="0" fontId="2" fillId="0" borderId="0" xfId="0" applyFont="1"/>
    <xf numFmtId="0" fontId="2" fillId="0" borderId="0" xfId="0" applyFont="1" applyFill="1"/>
    <xf numFmtId="0" fontId="2" fillId="0" borderId="0" xfId="0" applyFont="1" applyFill="1" applyBorder="1"/>
    <xf numFmtId="0" fontId="2" fillId="0" borderId="0" xfId="0" applyFont="1" applyBorder="1"/>
    <xf numFmtId="0" fontId="2" fillId="0" borderId="0" xfId="0" applyFont="1" applyAlignment="1">
      <alignment horizontal="center" vertical="center"/>
    </xf>
    <xf numFmtId="0" fontId="2" fillId="0" borderId="0" xfId="0" applyFont="1" applyAlignment="1">
      <alignment horizontal="left" vertical="center"/>
    </xf>
    <xf numFmtId="0" fontId="2" fillId="3" borderId="0" xfId="0" applyFont="1" applyFill="1"/>
    <xf numFmtId="0" fontId="2" fillId="3" borderId="0" xfId="0" applyFont="1" applyFill="1" applyAlignment="1">
      <alignment vertical="center"/>
    </xf>
    <xf numFmtId="176" fontId="2" fillId="0" borderId="0" xfId="0" applyNumberFormat="1" applyFont="1"/>
    <xf numFmtId="0" fontId="2" fillId="0" borderId="0" xfId="0" applyFont="1" applyBorder="1" applyAlignment="1">
      <alignment horizontal="center" vertical="center" wrapText="1"/>
    </xf>
    <xf numFmtId="0" fontId="2" fillId="3" borderId="2" xfId="0" applyFont="1" applyFill="1" applyBorder="1" applyAlignment="1">
      <alignment vertical="center"/>
    </xf>
    <xf numFmtId="0" fontId="2" fillId="0" borderId="0" xfId="0" applyFont="1" applyBorder="1" applyAlignment="1">
      <alignment vertical="top" wrapText="1"/>
    </xf>
    <xf numFmtId="0" fontId="2" fillId="0" borderId="0" xfId="0" applyFont="1" applyBorder="1" applyAlignment="1">
      <alignment horizontal="right" vertical="center" wrapText="1"/>
    </xf>
    <xf numFmtId="0" fontId="2" fillId="0" borderId="0"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3" xfId="0" applyFont="1" applyFill="1" applyBorder="1" applyAlignment="1">
      <alignment horizontal="right" vertical="center" wrapText="1"/>
    </xf>
    <xf numFmtId="0" fontId="2" fillId="3" borderId="0" xfId="0" applyFont="1" applyFill="1" applyAlignment="1">
      <alignment horizontal="center" vertical="center"/>
    </xf>
    <xf numFmtId="0" fontId="2" fillId="3" borderId="0" xfId="0" applyFont="1" applyFill="1" applyAlignment="1">
      <alignment horizontal="center" vertical="center"/>
    </xf>
    <xf numFmtId="0" fontId="2" fillId="0" borderId="8"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0" xfId="0" applyFont="1" applyBorder="1" applyAlignment="1" applyProtection="1">
      <alignment horizontal="center" vertical="center" wrapText="1"/>
      <protection locked="0"/>
    </xf>
    <xf numFmtId="0" fontId="2" fillId="0" borderId="8" xfId="0" applyFont="1" applyBorder="1" applyAlignment="1" applyProtection="1">
      <alignment vertical="center" wrapText="1"/>
      <protection locked="0"/>
    </xf>
    <xf numFmtId="0" fontId="2" fillId="0" borderId="8" xfId="0" applyFont="1" applyBorder="1" applyAlignment="1" applyProtection="1">
      <alignment horizontal="right" vertical="center"/>
    </xf>
    <xf numFmtId="0" fontId="2" fillId="0" borderId="8" xfId="0" applyFont="1" applyBorder="1" applyAlignment="1" applyProtection="1">
      <alignment horizontal="right" vertical="center" wrapText="1"/>
    </xf>
    <xf numFmtId="0" fontId="2" fillId="0" borderId="11" xfId="0" applyFont="1" applyBorder="1" applyAlignment="1" applyProtection="1">
      <alignment horizontal="center" vertical="center" wrapText="1"/>
    </xf>
    <xf numFmtId="0" fontId="2" fillId="0" borderId="1" xfId="0" applyFont="1" applyBorder="1" applyAlignment="1" applyProtection="1">
      <alignment horizontal="right" vertical="center"/>
    </xf>
    <xf numFmtId="0" fontId="2" fillId="0" borderId="52" xfId="0" applyFont="1" applyBorder="1" applyAlignment="1" applyProtection="1">
      <alignment horizontal="right" vertical="center" wrapText="1"/>
    </xf>
    <xf numFmtId="0" fontId="2" fillId="0" borderId="11" xfId="0" applyFont="1" applyBorder="1" applyAlignment="1" applyProtection="1">
      <alignment horizontal="right" vertical="center" wrapText="1"/>
    </xf>
    <xf numFmtId="0" fontId="2" fillId="0" borderId="9" xfId="0" applyNumberFormat="1" applyFont="1" applyBorder="1" applyAlignment="1" applyProtection="1">
      <alignment vertical="center" wrapText="1"/>
    </xf>
    <xf numFmtId="0" fontId="2" fillId="0" borderId="10" xfId="0" applyNumberFormat="1" applyFont="1" applyBorder="1" applyAlignment="1" applyProtection="1">
      <alignment horizontal="right" vertical="center" wrapText="1"/>
    </xf>
    <xf numFmtId="58" fontId="2" fillId="3" borderId="5" xfId="0" applyNumberFormat="1" applyFont="1" applyFill="1" applyBorder="1" applyAlignment="1">
      <alignment horizontal="center" vertical="center"/>
    </xf>
    <xf numFmtId="58" fontId="2" fillId="3" borderId="6" xfId="0" applyNumberFormat="1" applyFont="1" applyFill="1" applyBorder="1" applyAlignment="1">
      <alignment horizontal="center" vertical="center"/>
    </xf>
    <xf numFmtId="0" fontId="2" fillId="3" borderId="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0" borderId="42" xfId="0" applyFont="1" applyBorder="1" applyAlignment="1" applyProtection="1">
      <alignment horizontal="right" vertical="center" wrapText="1"/>
    </xf>
    <xf numFmtId="0" fontId="2" fillId="0" borderId="10" xfId="0" applyFont="1" applyBorder="1" applyAlignment="1" applyProtection="1">
      <alignment horizontal="right" vertical="center" wrapText="1"/>
    </xf>
    <xf numFmtId="57" fontId="2" fillId="0" borderId="0" xfId="0" applyNumberFormat="1" applyFont="1" applyBorder="1" applyAlignment="1" applyProtection="1">
      <alignment horizontal="right" vertical="center" wrapText="1"/>
      <protection locked="0"/>
    </xf>
    <xf numFmtId="57" fontId="2" fillId="0" borderId="43" xfId="0" applyNumberFormat="1" applyFont="1" applyBorder="1" applyAlignment="1" applyProtection="1">
      <alignment horizontal="right" vertical="center" wrapText="1"/>
      <protection locked="0"/>
    </xf>
    <xf numFmtId="0" fontId="2" fillId="0" borderId="43" xfId="0" applyFont="1" applyBorder="1" applyAlignment="1" applyProtection="1">
      <alignment horizontal="right" vertical="center" wrapText="1"/>
      <protection locked="0"/>
    </xf>
    <xf numFmtId="176" fontId="2" fillId="0" borderId="42" xfId="0" applyNumberFormat="1" applyFont="1" applyBorder="1" applyAlignment="1" applyProtection="1">
      <alignment horizontal="right" vertical="center" wrapText="1"/>
      <protection locked="0"/>
    </xf>
    <xf numFmtId="176" fontId="2" fillId="0" borderId="0" xfId="0" applyNumberFormat="1" applyFont="1" applyBorder="1" applyAlignment="1" applyProtection="1">
      <alignment horizontal="right" vertical="center" wrapText="1"/>
      <protection locked="0"/>
    </xf>
    <xf numFmtId="0" fontId="4" fillId="0" borderId="52" xfId="0" applyFont="1" applyBorder="1" applyAlignment="1" applyProtection="1">
      <alignment horizontal="left" vertical="center" shrinkToFit="1"/>
    </xf>
    <xf numFmtId="0" fontId="4" fillId="0" borderId="53" xfId="0" applyFont="1" applyBorder="1" applyAlignment="1" applyProtection="1">
      <alignment horizontal="left" vertical="center" shrinkToFit="1"/>
    </xf>
    <xf numFmtId="0" fontId="4" fillId="0" borderId="1" xfId="0" applyFont="1" applyBorder="1" applyAlignment="1" applyProtection="1">
      <alignment horizontal="left" vertical="center" shrinkToFit="1"/>
    </xf>
    <xf numFmtId="0" fontId="4" fillId="0" borderId="2" xfId="0" applyFont="1" applyBorder="1" applyAlignment="1" applyProtection="1">
      <alignment horizontal="left" vertical="center" shrinkToFit="1"/>
    </xf>
    <xf numFmtId="0" fontId="4" fillId="0" borderId="11" xfId="0" applyFont="1" applyBorder="1" applyAlignment="1" applyProtection="1">
      <alignment horizontal="left" vertical="center" shrinkToFit="1"/>
    </xf>
    <xf numFmtId="0" fontId="4" fillId="0" borderId="8" xfId="0" applyFont="1" applyBorder="1" applyAlignment="1" applyProtection="1">
      <alignment horizontal="left" vertical="center" shrinkToFit="1"/>
    </xf>
    <xf numFmtId="0" fontId="4" fillId="0" borderId="9" xfId="0" applyFont="1" applyBorder="1" applyAlignment="1" applyProtection="1">
      <alignment horizontal="left" vertical="center" shrinkToFit="1"/>
    </xf>
    <xf numFmtId="0" fontId="4" fillId="0" borderId="0" xfId="0" applyFont="1" applyBorder="1" applyAlignment="1" applyProtection="1">
      <alignment horizontal="left" vertical="center" shrinkToFit="1"/>
    </xf>
    <xf numFmtId="0" fontId="4" fillId="0" borderId="34" xfId="0" applyFont="1" applyBorder="1" applyAlignment="1" applyProtection="1">
      <alignment horizontal="left" vertical="center" shrinkToFit="1"/>
    </xf>
    <xf numFmtId="0" fontId="4" fillId="0" borderId="18" xfId="0" applyFont="1" applyBorder="1" applyAlignment="1" applyProtection="1">
      <alignment horizontal="left" vertical="center" shrinkToFit="1"/>
    </xf>
    <xf numFmtId="0" fontId="2" fillId="0" borderId="23" xfId="0" applyFont="1" applyFill="1" applyBorder="1" applyAlignment="1" applyProtection="1">
      <alignment horizontal="right" vertical="center" wrapText="1"/>
    </xf>
    <xf numFmtId="0" fontId="2" fillId="0" borderId="25" xfId="0" applyFont="1" applyFill="1" applyBorder="1" applyAlignment="1" applyProtection="1">
      <alignment horizontal="right" vertical="center" wrapText="1"/>
    </xf>
    <xf numFmtId="49" fontId="2" fillId="0" borderId="27" xfId="0" applyNumberFormat="1" applyFont="1" applyFill="1" applyBorder="1" applyAlignment="1" applyProtection="1">
      <alignment horizontal="right" vertical="center" wrapText="1"/>
      <protection locked="0"/>
    </xf>
    <xf numFmtId="49" fontId="2" fillId="0" borderId="29" xfId="0" applyNumberFormat="1" applyFont="1" applyFill="1" applyBorder="1" applyAlignment="1" applyProtection="1">
      <alignment horizontal="right" vertical="center" wrapText="1"/>
      <protection locked="0"/>
    </xf>
    <xf numFmtId="0" fontId="4" fillId="0" borderId="18" xfId="0" applyFont="1" applyBorder="1" applyAlignment="1" applyProtection="1">
      <alignment horizontal="left" vertical="center" shrinkToFit="1"/>
      <protection locked="0"/>
    </xf>
    <xf numFmtId="0" fontId="4" fillId="0" borderId="21" xfId="0" applyFont="1" applyBorder="1" applyAlignment="1" applyProtection="1">
      <alignment horizontal="left" vertical="center" shrinkToFit="1"/>
      <protection locked="0"/>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53" xfId="0" applyFont="1" applyBorder="1" applyAlignment="1" applyProtection="1">
      <alignment horizontal="left" vertical="center" wrapText="1" shrinkToFit="1"/>
      <protection locked="0"/>
    </xf>
    <xf numFmtId="0" fontId="4" fillId="0" borderId="54" xfId="0" applyFont="1" applyBorder="1" applyAlignment="1" applyProtection="1">
      <alignment horizontal="left" vertical="center" wrapText="1" shrinkToFit="1"/>
      <protection locked="0"/>
    </xf>
    <xf numFmtId="0" fontId="4" fillId="0" borderId="2" xfId="0" applyFont="1" applyBorder="1" applyAlignment="1" applyProtection="1">
      <alignment horizontal="left" vertical="center" wrapText="1" shrinkToFit="1"/>
      <protection locked="0"/>
    </xf>
    <xf numFmtId="0" fontId="4" fillId="0" borderId="3" xfId="0" applyFont="1" applyBorder="1" applyAlignment="1" applyProtection="1">
      <alignment horizontal="left" vertical="center" wrapText="1" shrinkToFit="1"/>
      <protection locked="0"/>
    </xf>
    <xf numFmtId="0" fontId="4" fillId="0" borderId="0" xfId="0" applyFont="1" applyBorder="1" applyAlignment="1" applyProtection="1">
      <alignment horizontal="left" vertical="center" wrapText="1" shrinkToFit="1"/>
      <protection locked="0"/>
    </xf>
    <xf numFmtId="0" fontId="4" fillId="0" borderId="10" xfId="0" applyFont="1" applyBorder="1" applyAlignment="1" applyProtection="1">
      <alignment horizontal="left" vertical="center" wrapText="1" shrinkToFit="1"/>
      <protection locked="0"/>
    </xf>
    <xf numFmtId="0" fontId="4" fillId="0" borderId="48" xfId="0" applyFont="1" applyBorder="1" applyAlignment="1" applyProtection="1">
      <alignment horizontal="left" vertical="center" wrapText="1" shrinkToFit="1"/>
      <protection locked="0"/>
    </xf>
    <xf numFmtId="0" fontId="4" fillId="0" borderId="49" xfId="0" applyFont="1" applyBorder="1" applyAlignment="1" applyProtection="1">
      <alignment horizontal="left" vertical="center" wrapText="1" shrinkToFit="1"/>
      <protection locked="0"/>
    </xf>
    <xf numFmtId="0" fontId="2" fillId="0" borderId="26"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8"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3" borderId="0" xfId="0" applyFont="1" applyFill="1" applyAlignment="1">
      <alignment horizontal="center" vertical="center"/>
    </xf>
    <xf numFmtId="0" fontId="2" fillId="0" borderId="2" xfId="0" applyNumberFormat="1" applyFont="1" applyBorder="1" applyAlignment="1" applyProtection="1">
      <alignment horizontal="center" vertical="center" wrapText="1"/>
      <protection locked="0"/>
    </xf>
    <xf numFmtId="0" fontId="2" fillId="0" borderId="53" xfId="0" applyFont="1" applyBorder="1" applyAlignment="1" applyProtection="1">
      <alignment horizontal="left" vertical="center" wrapText="1"/>
      <protection locked="0"/>
    </xf>
    <xf numFmtId="0" fontId="2" fillId="0" borderId="54" xfId="0" applyFont="1" applyBorder="1" applyAlignment="1" applyProtection="1">
      <alignment horizontal="left" vertical="center" wrapText="1"/>
      <protection locked="0"/>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9"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2" borderId="9"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43" xfId="0" applyFont="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shrinkToFit="1"/>
      <protection locked="0"/>
    </xf>
    <xf numFmtId="0" fontId="4" fillId="0" borderId="8" xfId="0" applyFont="1" applyFill="1" applyBorder="1" applyAlignment="1" applyProtection="1">
      <alignment horizontal="left" vertical="center" wrapText="1" shrinkToFit="1"/>
      <protection locked="0"/>
    </xf>
    <xf numFmtId="0" fontId="4" fillId="0" borderId="12" xfId="0" applyFont="1" applyFill="1" applyBorder="1" applyAlignment="1" applyProtection="1">
      <alignment horizontal="left" vertical="center" wrapText="1" shrinkToFit="1"/>
      <protection locked="0"/>
    </xf>
    <xf numFmtId="0" fontId="2" fillId="0" borderId="36"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37"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2" borderId="4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2" xfId="0" applyFont="1" applyFill="1" applyBorder="1" applyAlignment="1">
      <alignment horizontal="center" vertical="center" wrapText="1"/>
    </xf>
    <xf numFmtId="177" fontId="2" fillId="0" borderId="11" xfId="0" applyNumberFormat="1" applyFont="1" applyBorder="1" applyAlignment="1" applyProtection="1">
      <alignment horizontal="center" vertical="center" wrapText="1"/>
      <protection locked="0"/>
    </xf>
    <xf numFmtId="177" fontId="2" fillId="0" borderId="8" xfId="0" applyNumberFormat="1" applyFont="1" applyBorder="1" applyAlignment="1" applyProtection="1">
      <alignment horizontal="center" vertical="center" wrapText="1"/>
      <protection locked="0"/>
    </xf>
    <xf numFmtId="177" fontId="2" fillId="0" borderId="12" xfId="0" applyNumberFormat="1" applyFont="1" applyBorder="1" applyAlignment="1" applyProtection="1">
      <alignment horizontal="center" vertical="center" wrapText="1"/>
      <protection locked="0"/>
    </xf>
    <xf numFmtId="0" fontId="2" fillId="2" borderId="3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34"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2" borderId="11" xfId="0" applyFont="1" applyFill="1" applyBorder="1" applyAlignment="1">
      <alignment horizontal="center" vertical="center" textRotation="255" wrapText="1"/>
    </xf>
    <xf numFmtId="0" fontId="2" fillId="2" borderId="9" xfId="0" applyFont="1" applyFill="1" applyBorder="1" applyAlignment="1">
      <alignment horizontal="center" vertical="center" textRotation="255" wrapText="1"/>
    </xf>
    <xf numFmtId="0" fontId="2" fillId="2" borderId="1" xfId="0" applyFont="1" applyFill="1" applyBorder="1" applyAlignment="1">
      <alignment horizontal="center" vertical="center" textRotation="255" wrapText="1"/>
    </xf>
    <xf numFmtId="0" fontId="2" fillId="0" borderId="11" xfId="0" applyFont="1" applyBorder="1" applyAlignment="1" applyProtection="1">
      <alignment horizontal="left" vertical="center" wrapText="1"/>
      <protection locked="0"/>
    </xf>
    <xf numFmtId="0" fontId="2" fillId="0" borderId="47"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0" fontId="2" fillId="0" borderId="49" xfId="0" applyFont="1" applyBorder="1" applyAlignment="1" applyProtection="1">
      <alignment horizontal="left" vertical="center" wrapText="1"/>
      <protection locked="0"/>
    </xf>
    <xf numFmtId="0" fontId="2" fillId="2" borderId="1" xfId="0" applyFont="1" applyFill="1" applyBorder="1" applyAlignment="1">
      <alignment horizontal="center" vertical="center" wrapText="1"/>
    </xf>
    <xf numFmtId="0" fontId="2" fillId="0" borderId="10" xfId="0" applyFont="1" applyBorder="1" applyAlignment="1" applyProtection="1">
      <alignment horizontal="left" vertical="center" wrapText="1"/>
      <protection locked="0"/>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3" xfId="0" applyFont="1" applyFill="1" applyBorder="1" applyAlignment="1" applyProtection="1">
      <alignment horizontal="right" vertical="center" wrapText="1"/>
    </xf>
    <xf numFmtId="0" fontId="2" fillId="0" borderId="22" xfId="0" applyFont="1" applyFill="1" applyBorder="1" applyAlignment="1" applyProtection="1">
      <alignment horizontal="right" vertical="center" wrapText="1"/>
    </xf>
    <xf numFmtId="0" fontId="2" fillId="0" borderId="35" xfId="0" applyFont="1" applyFill="1" applyBorder="1" applyAlignment="1" applyProtection="1">
      <alignment horizontal="right" vertical="center" wrapText="1"/>
    </xf>
    <xf numFmtId="0" fontId="2" fillId="0" borderId="26" xfId="0" applyFont="1" applyFill="1" applyBorder="1" applyAlignment="1" applyProtection="1">
      <alignment horizontal="right"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0" borderId="4"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4" fillId="0" borderId="11" xfId="0" applyFont="1" applyBorder="1" applyAlignment="1" applyProtection="1">
      <alignment horizontal="left" vertical="center" wrapText="1" shrinkToFit="1"/>
    </xf>
    <xf numFmtId="0" fontId="4" fillId="0" borderId="8" xfId="0" applyFont="1" applyBorder="1" applyAlignment="1" applyProtection="1">
      <alignment horizontal="left" vertical="center" wrapText="1" shrinkToFit="1"/>
    </xf>
    <xf numFmtId="0" fontId="4" fillId="0" borderId="9" xfId="0" applyFont="1" applyBorder="1" applyAlignment="1" applyProtection="1">
      <alignment horizontal="left" vertical="center" wrapText="1" shrinkToFit="1"/>
    </xf>
    <xf numFmtId="0" fontId="4" fillId="0" borderId="0" xfId="0" applyFont="1" applyBorder="1" applyAlignment="1" applyProtection="1">
      <alignment horizontal="left" vertical="center" wrapText="1" shrinkToFit="1"/>
    </xf>
    <xf numFmtId="0" fontId="4" fillId="0" borderId="1" xfId="0" applyFont="1" applyBorder="1" applyAlignment="1" applyProtection="1">
      <alignment horizontal="left" vertical="center" wrapText="1" shrinkToFit="1"/>
    </xf>
    <xf numFmtId="0" fontId="4" fillId="0" borderId="2" xfId="0" applyFont="1" applyBorder="1" applyAlignment="1" applyProtection="1">
      <alignment horizontal="left" vertical="center" wrapText="1" shrinkToFit="1"/>
    </xf>
    <xf numFmtId="0" fontId="4" fillId="0" borderId="8" xfId="0" applyFont="1" applyBorder="1" applyAlignment="1" applyProtection="1">
      <alignment horizontal="left" vertical="center" wrapText="1" shrinkToFit="1"/>
      <protection locked="0"/>
    </xf>
    <xf numFmtId="0" fontId="4" fillId="0" borderId="12" xfId="0" applyFont="1" applyBorder="1" applyAlignment="1" applyProtection="1">
      <alignment horizontal="left" vertical="center" wrapText="1" shrinkToFit="1"/>
      <protection locked="0"/>
    </xf>
    <xf numFmtId="0" fontId="3" fillId="0" borderId="0" xfId="0" applyFont="1" applyBorder="1" applyAlignment="1" applyProtection="1">
      <alignment horizontal="center" vertical="center"/>
    </xf>
    <xf numFmtId="0" fontId="2" fillId="0" borderId="33"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35" xfId="0" applyFont="1" applyBorder="1" applyAlignment="1" applyProtection="1">
      <alignment horizontal="center" vertical="center" wrapText="1"/>
      <protection locked="0"/>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2" fillId="0" borderId="34" xfId="0" applyFont="1" applyBorder="1" applyAlignment="1" applyProtection="1">
      <alignment horizontal="center" vertical="center" wrapText="1"/>
      <protection locked="0"/>
    </xf>
    <xf numFmtId="0" fontId="2" fillId="0" borderId="35" xfId="0" applyFont="1" applyBorder="1" applyAlignment="1" applyProtection="1">
      <alignment vertical="center" wrapText="1"/>
      <protection locked="0"/>
    </xf>
    <xf numFmtId="0" fontId="2" fillId="0" borderId="26" xfId="0" applyFont="1" applyBorder="1" applyAlignment="1" applyProtection="1">
      <alignment vertical="center" wrapText="1"/>
      <protection locked="0"/>
    </xf>
    <xf numFmtId="0" fontId="2" fillId="0" borderId="28" xfId="0" applyFont="1" applyBorder="1" applyAlignment="1" applyProtection="1">
      <alignment vertical="center" wrapText="1"/>
      <protection locked="0"/>
    </xf>
    <xf numFmtId="0" fontId="2" fillId="0" borderId="34"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0" borderId="33" xfId="0" applyFont="1" applyBorder="1" applyAlignment="1" applyProtection="1">
      <alignment vertical="center" wrapText="1"/>
      <protection locked="0"/>
    </xf>
    <xf numFmtId="0" fontId="2" fillId="0" borderId="22" xfId="0" applyFont="1" applyBorder="1" applyAlignment="1" applyProtection="1">
      <alignment vertical="center" wrapText="1"/>
      <protection locked="0"/>
    </xf>
    <xf numFmtId="0" fontId="2" fillId="0" borderId="24" xfId="0" applyFont="1" applyBorder="1" applyAlignment="1" applyProtection="1">
      <alignment vertical="center" wrapText="1"/>
      <protection locked="0"/>
    </xf>
    <xf numFmtId="0" fontId="2" fillId="0" borderId="33"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176" fontId="2" fillId="0" borderId="23" xfId="0" applyNumberFormat="1" applyFont="1" applyBorder="1" applyAlignment="1" applyProtection="1">
      <alignment horizontal="right" vertical="center" shrinkToFit="1"/>
      <protection locked="0"/>
    </xf>
    <xf numFmtId="176" fontId="2" fillId="0" borderId="22" xfId="0" applyNumberFormat="1" applyFont="1" applyBorder="1" applyAlignment="1" applyProtection="1">
      <alignment horizontal="right" vertical="center" shrinkToFit="1"/>
      <protection locked="0"/>
    </xf>
    <xf numFmtId="176" fontId="2" fillId="0" borderId="24" xfId="0" applyNumberFormat="1" applyFont="1" applyBorder="1" applyAlignment="1" applyProtection="1">
      <alignment horizontal="right" vertical="center" shrinkToFit="1"/>
      <protection locked="0"/>
    </xf>
    <xf numFmtId="176" fontId="2" fillId="0" borderId="19" xfId="0" applyNumberFormat="1" applyFont="1" applyBorder="1" applyAlignment="1" applyProtection="1">
      <alignment horizontal="right" vertical="center" shrinkToFit="1"/>
      <protection locked="0"/>
    </xf>
    <xf numFmtId="176" fontId="2" fillId="0" borderId="18" xfId="0" applyNumberFormat="1" applyFont="1" applyBorder="1" applyAlignment="1" applyProtection="1">
      <alignment horizontal="right" vertical="center" shrinkToFit="1"/>
      <protection locked="0"/>
    </xf>
    <xf numFmtId="176" fontId="2" fillId="0" borderId="20" xfId="0" applyNumberFormat="1" applyFont="1" applyBorder="1" applyAlignment="1" applyProtection="1">
      <alignment horizontal="right" vertical="center" shrinkToFit="1"/>
      <protection locked="0"/>
    </xf>
    <xf numFmtId="0" fontId="2" fillId="0" borderId="27" xfId="0" applyFont="1" applyBorder="1" applyAlignment="1" applyProtection="1">
      <alignment horizontal="center" vertical="center" wrapText="1" shrinkToFit="1"/>
      <protection locked="0"/>
    </xf>
    <xf numFmtId="0" fontId="2" fillId="0" borderId="26" xfId="0" applyFont="1" applyBorder="1" applyAlignment="1" applyProtection="1">
      <alignment horizontal="center" vertical="center" wrapText="1" shrinkToFit="1"/>
      <protection locked="0"/>
    </xf>
    <xf numFmtId="0" fontId="2" fillId="0" borderId="28" xfId="0" applyFont="1" applyBorder="1" applyAlignment="1" applyProtection="1">
      <alignment horizontal="center" vertical="center" wrapText="1" shrinkToFit="1"/>
      <protection locked="0"/>
    </xf>
    <xf numFmtId="0" fontId="2" fillId="0" borderId="27" xfId="0" applyFont="1" applyBorder="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 fillId="0" borderId="23" xfId="0" applyFont="1" applyBorder="1" applyAlignment="1" applyProtection="1">
      <alignment vertical="center" wrapText="1" shrinkToFit="1"/>
      <protection locked="0"/>
    </xf>
    <xf numFmtId="0" fontId="2" fillId="0" borderId="22" xfId="0" applyFont="1" applyBorder="1" applyAlignment="1" applyProtection="1">
      <alignment vertical="center" wrapText="1" shrinkToFit="1"/>
      <protection locked="0"/>
    </xf>
    <xf numFmtId="0" fontId="2" fillId="0" borderId="24" xfId="0" applyFont="1" applyBorder="1" applyAlignment="1" applyProtection="1">
      <alignment vertical="center" wrapText="1" shrinkToFit="1"/>
      <protection locked="0"/>
    </xf>
    <xf numFmtId="0" fontId="2" fillId="0" borderId="23" xfId="0" applyFont="1" applyBorder="1" applyAlignment="1" applyProtection="1">
      <alignment vertical="center" shrinkToFit="1"/>
      <protection locked="0"/>
    </xf>
    <xf numFmtId="0" fontId="2" fillId="0" borderId="24" xfId="0" applyFont="1" applyBorder="1" applyAlignment="1" applyProtection="1">
      <alignment vertical="center" shrinkToFit="1"/>
      <protection locked="0"/>
    </xf>
    <xf numFmtId="176" fontId="2" fillId="0" borderId="27" xfId="0" applyNumberFormat="1" applyFont="1" applyBorder="1" applyAlignment="1" applyProtection="1">
      <alignment horizontal="right" vertical="center" shrinkToFit="1"/>
      <protection locked="0"/>
    </xf>
    <xf numFmtId="176" fontId="2" fillId="0" borderId="26" xfId="0" applyNumberFormat="1" applyFont="1" applyBorder="1" applyAlignment="1" applyProtection="1">
      <alignment horizontal="right" vertical="center" shrinkToFit="1"/>
      <protection locked="0"/>
    </xf>
    <xf numFmtId="176" fontId="2" fillId="0" borderId="28" xfId="0" applyNumberFormat="1" applyFont="1" applyBorder="1" applyAlignment="1" applyProtection="1">
      <alignment horizontal="right" vertical="center" shrinkToFit="1"/>
      <protection locked="0"/>
    </xf>
    <xf numFmtId="0" fontId="2" fillId="0" borderId="27" xfId="0" applyFont="1" applyBorder="1" applyAlignment="1" applyProtection="1">
      <alignment horizontal="center" vertical="center" shrinkToFit="1"/>
    </xf>
    <xf numFmtId="0" fontId="2" fillId="0" borderId="28" xfId="0" applyFont="1" applyBorder="1" applyAlignment="1" applyProtection="1">
      <alignment horizontal="center" vertical="center" shrinkToFit="1"/>
    </xf>
    <xf numFmtId="0" fontId="2" fillId="0" borderId="63" xfId="0" applyFont="1" applyBorder="1" applyAlignment="1" applyProtection="1">
      <alignment horizontal="center" vertical="center" shrinkToFit="1"/>
      <protection locked="0"/>
    </xf>
    <xf numFmtId="0" fontId="2" fillId="0" borderId="64"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xf>
    <xf numFmtId="0" fontId="2" fillId="0" borderId="24" xfId="0" applyFont="1" applyBorder="1" applyAlignment="1" applyProtection="1">
      <alignment horizontal="center" vertical="center" shrinkToFit="1"/>
    </xf>
    <xf numFmtId="0" fontId="2" fillId="0" borderId="61" xfId="0" applyFont="1" applyBorder="1" applyAlignment="1" applyProtection="1">
      <alignment horizontal="center" vertical="center" shrinkToFit="1"/>
      <protection locked="0"/>
    </xf>
    <xf numFmtId="0" fontId="2" fillId="0" borderId="62" xfId="0" applyFont="1" applyBorder="1" applyAlignment="1" applyProtection="1">
      <alignment horizontal="center" vertical="center" shrinkToFit="1"/>
      <protection locked="0"/>
    </xf>
    <xf numFmtId="0" fontId="2" fillId="0" borderId="59" xfId="0" applyFont="1" applyBorder="1" applyAlignment="1" applyProtection="1">
      <alignment horizontal="center" vertical="center" shrinkToFit="1"/>
    </xf>
    <xf numFmtId="0" fontId="2" fillId="0" borderId="59" xfId="0" applyFont="1" applyBorder="1" applyAlignment="1" applyProtection="1">
      <alignment horizontal="center" vertical="center" shrinkToFit="1"/>
      <protection locked="0"/>
    </xf>
    <xf numFmtId="0" fontId="2" fillId="0" borderId="60"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2" fillId="2" borderId="30" xfId="0" applyFont="1" applyFill="1" applyBorder="1" applyAlignment="1">
      <alignment horizontal="center" vertical="center" textRotation="255"/>
    </xf>
    <xf numFmtId="0" fontId="2" fillId="2" borderId="31" xfId="0" applyFont="1" applyFill="1" applyBorder="1" applyAlignment="1">
      <alignment horizontal="center" vertical="center" textRotation="255"/>
    </xf>
    <xf numFmtId="0" fontId="2" fillId="2" borderId="32" xfId="0" applyFont="1" applyFill="1" applyBorder="1" applyAlignment="1">
      <alignment horizontal="center" vertical="center" textRotation="255"/>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7" xfId="0" applyFont="1" applyFill="1" applyBorder="1" applyAlignment="1">
      <alignment horizontal="center" vertical="center" shrinkToFit="1"/>
    </xf>
    <xf numFmtId="0" fontId="2" fillId="2" borderId="58" xfId="0" applyFont="1" applyFill="1" applyBorder="1" applyAlignment="1">
      <alignment horizontal="center" vertical="center" shrinkToFit="1"/>
    </xf>
    <xf numFmtId="0" fontId="2" fillId="0" borderId="23"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25" xfId="0" applyFont="1" applyBorder="1" applyAlignment="1" applyProtection="1">
      <alignment horizontal="center" vertical="center" shrinkToFit="1"/>
      <protection locked="0"/>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57" fontId="2" fillId="0" borderId="19" xfId="0" applyNumberFormat="1" applyFont="1" applyBorder="1" applyAlignment="1" applyProtection="1">
      <alignment horizontal="center" vertical="center" shrinkToFit="1"/>
      <protection locked="0"/>
    </xf>
    <xf numFmtId="57" fontId="2" fillId="0" borderId="20" xfId="0" applyNumberFormat="1"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2" borderId="6" xfId="0" applyFont="1" applyFill="1" applyBorder="1" applyAlignment="1">
      <alignment horizontal="center" vertical="center"/>
    </xf>
    <xf numFmtId="0" fontId="2" fillId="0" borderId="19" xfId="0" applyFont="1" applyBorder="1" applyAlignment="1" applyProtection="1">
      <alignment horizontal="center" vertical="center" wrapText="1" shrinkToFit="1"/>
      <protection locked="0"/>
    </xf>
    <xf numFmtId="0" fontId="2" fillId="0" borderId="18" xfId="0" applyFont="1" applyBorder="1" applyAlignment="1" applyProtection="1">
      <alignment horizontal="center" vertical="center" wrapText="1" shrinkToFit="1"/>
      <protection locked="0"/>
    </xf>
    <xf numFmtId="0" fontId="2" fillId="0" borderId="20" xfId="0" applyFont="1" applyBorder="1" applyAlignment="1" applyProtection="1">
      <alignment horizontal="center" vertical="center" wrapText="1" shrinkToFit="1"/>
      <protection locked="0"/>
    </xf>
    <xf numFmtId="0" fontId="2" fillId="0" borderId="20" xfId="0" applyFont="1" applyBorder="1" applyAlignment="1" applyProtection="1">
      <alignment horizontal="center" vertical="center" shrinkToFit="1"/>
      <protection locked="0"/>
    </xf>
    <xf numFmtId="0" fontId="2" fillId="0" borderId="25" xfId="0" applyFont="1" applyBorder="1" applyAlignment="1" applyProtection="1">
      <alignment vertical="center" shrinkToFit="1"/>
      <protection locked="0"/>
    </xf>
    <xf numFmtId="0" fontId="2" fillId="0" borderId="22" xfId="0" applyFont="1" applyBorder="1" applyAlignment="1" applyProtection="1">
      <alignment horizontal="center" vertical="center" shrinkToFit="1"/>
      <protection locked="0"/>
    </xf>
    <xf numFmtId="0" fontId="2" fillId="2" borderId="5" xfId="0" applyFont="1" applyFill="1" applyBorder="1" applyAlignment="1">
      <alignment horizontal="center" vertical="center" shrinkToFit="1"/>
    </xf>
    <xf numFmtId="57" fontId="2" fillId="0" borderId="19" xfId="0" applyNumberFormat="1" applyFont="1" applyBorder="1" applyAlignment="1" applyProtection="1">
      <alignment vertical="center" shrinkToFit="1"/>
      <protection locked="0"/>
    </xf>
    <xf numFmtId="57" fontId="2" fillId="0" borderId="20" xfId="0" applyNumberFormat="1" applyFont="1" applyBorder="1" applyAlignment="1" applyProtection="1">
      <alignment vertical="center" shrinkToFit="1"/>
      <protection locked="0"/>
    </xf>
    <xf numFmtId="0" fontId="2" fillId="0" borderId="18"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2" fillId="0" borderId="23" xfId="0" applyFont="1" applyBorder="1" applyAlignment="1" applyProtection="1">
      <alignment horizontal="left" vertical="center" wrapText="1"/>
      <protection locked="0"/>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2" borderId="9"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0" borderId="2" xfId="0" applyFont="1" applyFill="1" applyBorder="1" applyAlignment="1">
      <alignment horizontal="center" vertical="center" wrapText="1"/>
    </xf>
    <xf numFmtId="0" fontId="3" fillId="0" borderId="0" xfId="0" applyFont="1" applyBorder="1" applyAlignment="1">
      <alignment horizontal="center" vertical="center"/>
    </xf>
    <xf numFmtId="0" fontId="2" fillId="2" borderId="4" xfId="0" applyFont="1" applyFill="1" applyBorder="1" applyAlignment="1">
      <alignment horizontal="center" vertical="center" wrapText="1" shrinkToFit="1"/>
    </xf>
    <xf numFmtId="0" fontId="2" fillId="2" borderId="11"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3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5" fillId="0" borderId="65" xfId="0" applyFont="1" applyFill="1" applyBorder="1" applyAlignment="1" applyProtection="1">
      <alignment horizontal="left" vertical="top" wrapText="1"/>
      <protection locked="0"/>
    </xf>
    <xf numFmtId="0" fontId="5" fillId="0" borderId="65"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0033CC"/>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95250</xdr:colOff>
      <xdr:row>7</xdr:row>
      <xdr:rowOff>238125</xdr:rowOff>
    </xdr:from>
    <xdr:to>
      <xdr:col>20</xdr:col>
      <xdr:colOff>257175</xdr:colOff>
      <xdr:row>11</xdr:row>
      <xdr:rowOff>190127</xdr:rowOff>
    </xdr:to>
    <xdr:grpSp>
      <xdr:nvGrpSpPr>
        <xdr:cNvPr id="14" name="グループ化 13"/>
        <xdr:cNvGrpSpPr/>
      </xdr:nvGrpSpPr>
      <xdr:grpSpPr>
        <a:xfrm>
          <a:off x="2251710" y="2219325"/>
          <a:ext cx="3453765" cy="957842"/>
          <a:chOff x="2190750" y="2290763"/>
          <a:chExt cx="3371850" cy="955900"/>
        </a:xfrm>
      </xdr:grpSpPr>
      <xdr:sp macro="" textlink="">
        <xdr:nvSpPr>
          <xdr:cNvPr id="3" name="テキスト ボックス 2"/>
          <xdr:cNvSpPr txBox="1"/>
        </xdr:nvSpPr>
        <xdr:spPr>
          <a:xfrm>
            <a:off x="2476500" y="2943222"/>
            <a:ext cx="1981200" cy="303441"/>
          </a:xfrm>
          <a:prstGeom prst="wedgeRectCallout">
            <a:avLst>
              <a:gd name="adj1" fmla="val -19985"/>
              <a:gd name="adj2" fmla="val 14662"/>
            </a:avLst>
          </a:prstGeom>
          <a:solidFill>
            <a:schemeClr val="accent4">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Meiryo UI" panose="020B0604030504040204" pitchFamily="50" charset="-128"/>
                <a:ea typeface="Meiryo UI" panose="020B0604030504040204" pitchFamily="50" charset="-128"/>
              </a:rPr>
              <a:t>令和５年１１月１日現在で記入</a:t>
            </a:r>
            <a:endParaRPr kumimoji="1" lang="en-US" altLang="ja-JP" sz="1000">
              <a:latin typeface="Meiryo UI" panose="020B0604030504040204" pitchFamily="50" charset="-128"/>
              <a:ea typeface="Meiryo UI" panose="020B0604030504040204" pitchFamily="50" charset="-128"/>
            </a:endParaRPr>
          </a:p>
        </xdr:txBody>
      </xdr:sp>
      <xdr:cxnSp macro="">
        <xdr:nvCxnSpPr>
          <xdr:cNvPr id="5" name="直線矢印コネクタ 4"/>
          <xdr:cNvCxnSpPr/>
        </xdr:nvCxnSpPr>
        <xdr:spPr>
          <a:xfrm flipH="1" flipV="1">
            <a:off x="2190750" y="2689909"/>
            <a:ext cx="708026" cy="24379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xdr:cNvCxnSpPr/>
        </xdr:nvCxnSpPr>
        <xdr:spPr>
          <a:xfrm flipV="1">
            <a:off x="2898775" y="2290763"/>
            <a:ext cx="2663825" cy="64293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20599</xdr:colOff>
      <xdr:row>9</xdr:row>
      <xdr:rowOff>0</xdr:rowOff>
    </xdr:from>
    <xdr:ext cx="5084801" cy="690784"/>
    <xdr:sp macro="" textlink="">
      <xdr:nvSpPr>
        <xdr:cNvPr id="2" name="テキスト ボックス 1"/>
        <xdr:cNvSpPr txBox="1"/>
      </xdr:nvSpPr>
      <xdr:spPr>
        <a:xfrm>
          <a:off x="544474" y="2390775"/>
          <a:ext cx="5084801" cy="690784"/>
        </a:xfrm>
        <a:prstGeom prst="rect">
          <a:avLst/>
        </a:prstGeom>
        <a:solidFill>
          <a:schemeClr val="accent4">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Meiryo UI" panose="020B0604030504040204" pitchFamily="50" charset="-128"/>
              <a:ea typeface="Meiryo UI" panose="020B0604030504040204" pitchFamily="50" charset="-128"/>
            </a:rPr>
            <a:t>［免許・資格等］欄に記入するもの</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技能検定（技能士）、職業訓練指導員免許、施工管理技士、電気工事士、専門調理師、</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管理理容師、管理美容師、師範、伝統工芸士認定、無形文化財（指定・登録）　　等</a:t>
          </a:r>
          <a:endParaRPr kumimoji="1" lang="en-US" altLang="ja-JP" sz="900">
            <a:latin typeface="Meiryo UI" panose="020B0604030504040204" pitchFamily="50" charset="-128"/>
            <a:ea typeface="Meiryo UI" panose="020B0604030504040204" pitchFamily="50" charset="-128"/>
          </a:endParaRPr>
        </a:p>
      </xdr:txBody>
    </xdr:sp>
    <xdr:clientData/>
  </xdr:oneCellAnchor>
  <xdr:oneCellAnchor>
    <xdr:from>
      <xdr:col>2</xdr:col>
      <xdr:colOff>0</xdr:colOff>
      <xdr:row>16</xdr:row>
      <xdr:rowOff>209550</xdr:rowOff>
    </xdr:from>
    <xdr:ext cx="4608279" cy="733425"/>
    <xdr:sp macro="" textlink="">
      <xdr:nvSpPr>
        <xdr:cNvPr id="3" name="テキスト ボックス 2"/>
        <xdr:cNvSpPr txBox="1"/>
      </xdr:nvSpPr>
      <xdr:spPr>
        <a:xfrm>
          <a:off x="523875" y="4400550"/>
          <a:ext cx="4608279" cy="733425"/>
        </a:xfrm>
        <a:prstGeom prst="rect">
          <a:avLst/>
        </a:prstGeom>
        <a:solidFill>
          <a:schemeClr val="accent4">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Meiryo UI" panose="020B0604030504040204" pitchFamily="50" charset="-128"/>
              <a:ea typeface="Meiryo UI" panose="020B0604030504040204" pitchFamily="50" charset="-128"/>
            </a:rPr>
            <a:t>［競技大会等］欄に記入するもの</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・技能グランプリ、技能五輪全国大会、技能五輪国際大会等の入賞歴</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・その他、行政機関や業界団体等が実施する競技大会、コンクール等の入賞歴</a:t>
          </a:r>
          <a:endParaRPr kumimoji="1" lang="en-US" altLang="ja-JP" sz="900">
            <a:latin typeface="Meiryo UI" panose="020B0604030504040204" pitchFamily="50" charset="-128"/>
            <a:ea typeface="Meiryo UI" panose="020B0604030504040204" pitchFamily="50" charset="-128"/>
          </a:endParaRPr>
        </a:p>
      </xdr:txBody>
    </xdr:sp>
    <xdr:clientData/>
  </xdr:oneCellAnchor>
  <xdr:oneCellAnchor>
    <xdr:from>
      <xdr:col>2</xdr:col>
      <xdr:colOff>574</xdr:colOff>
      <xdr:row>25</xdr:row>
      <xdr:rowOff>247651</xdr:rowOff>
    </xdr:from>
    <xdr:ext cx="4209476" cy="707840"/>
    <xdr:sp macro="" textlink="">
      <xdr:nvSpPr>
        <xdr:cNvPr id="4" name="テキスト ボックス 3"/>
        <xdr:cNvSpPr txBox="1"/>
      </xdr:nvSpPr>
      <xdr:spPr>
        <a:xfrm>
          <a:off x="524449" y="6753226"/>
          <a:ext cx="4209476" cy="707840"/>
        </a:xfrm>
        <a:prstGeom prst="rect">
          <a:avLst/>
        </a:prstGeom>
        <a:solidFill>
          <a:schemeClr val="accent4">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Meiryo UI" panose="020B0604030504040204" pitchFamily="50" charset="-128"/>
              <a:ea typeface="Meiryo UI" panose="020B0604030504040204" pitchFamily="50" charset="-128"/>
            </a:rPr>
            <a:t>［表彰等］欄に記入するもの</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・行政機関、業界団体等による表彰</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・ものづくりマイスター認定、全技連マイスター認定　　　等</a:t>
          </a:r>
          <a:endParaRPr kumimoji="1" lang="en-US" altLang="ja-JP" sz="900">
            <a:latin typeface="Meiryo UI" panose="020B0604030504040204" pitchFamily="50" charset="-128"/>
            <a:ea typeface="Meiryo UI" panose="020B0604030504040204" pitchFamily="50" charset="-128"/>
          </a:endParaRPr>
        </a:p>
      </xdr:txBody>
    </xdr:sp>
    <xdr:clientData/>
  </xdr:oneCellAnchor>
  <xdr:oneCellAnchor>
    <xdr:from>
      <xdr:col>2</xdr:col>
      <xdr:colOff>85725</xdr:colOff>
      <xdr:row>33</xdr:row>
      <xdr:rowOff>1</xdr:rowOff>
    </xdr:from>
    <xdr:ext cx="4143375" cy="685799"/>
    <xdr:sp macro="" textlink="">
      <xdr:nvSpPr>
        <xdr:cNvPr id="5" name="テキスト ボックス 4"/>
        <xdr:cNvSpPr txBox="1"/>
      </xdr:nvSpPr>
      <xdr:spPr>
        <a:xfrm>
          <a:off x="600075" y="8562976"/>
          <a:ext cx="4143375" cy="685799"/>
        </a:xfrm>
        <a:prstGeom prst="rect">
          <a:avLst/>
        </a:prstGeom>
        <a:solidFill>
          <a:schemeClr val="accent4">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Meiryo UI" panose="020B0604030504040204" pitchFamily="50" charset="-128"/>
              <a:ea typeface="Meiryo UI" panose="020B0604030504040204" pitchFamily="50" charset="-128"/>
            </a:rPr>
            <a:t>［講師及び委員歴］欄に記入するもの</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・行政機関、業界団体、企業等が実施する講習会等の講師</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・技能検定の検定委員　・競技大会等の審査委員</a:t>
          </a:r>
        </a:p>
      </xdr:txBody>
    </xdr:sp>
    <xdr:clientData/>
  </xdr:oneCellAnchor>
  <xdr:oneCellAnchor>
    <xdr:from>
      <xdr:col>17</xdr:col>
      <xdr:colOff>171450</xdr:colOff>
      <xdr:row>33</xdr:row>
      <xdr:rowOff>161926</xdr:rowOff>
    </xdr:from>
    <xdr:ext cx="1543051" cy="255846"/>
    <xdr:sp macro="" textlink="">
      <xdr:nvSpPr>
        <xdr:cNvPr id="6" name="テキスト ボックス 5"/>
        <xdr:cNvSpPr txBox="1"/>
      </xdr:nvSpPr>
      <xdr:spPr>
        <a:xfrm>
          <a:off x="4981575" y="8724901"/>
          <a:ext cx="1543051" cy="255846"/>
        </a:xfrm>
        <a:prstGeom prst="wedgeRectCallout">
          <a:avLst>
            <a:gd name="adj1" fmla="val -32676"/>
            <a:gd name="adj2" fmla="val -114167"/>
          </a:avLst>
        </a:prstGeom>
        <a:solidFill>
          <a:schemeClr val="accent4">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Meiryo UI" panose="020B0604030504040204" pitchFamily="50" charset="-128"/>
              <a:ea typeface="Meiryo UI" panose="020B0604030504040204" pitchFamily="50" charset="-128"/>
            </a:rPr>
            <a:t>令和５年１１月１日現在</a:t>
          </a:r>
          <a:endParaRPr kumimoji="1" lang="en-US" altLang="ja-JP" sz="900">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E40"/>
  <sheetViews>
    <sheetView tabSelected="1" view="pageLayout" zoomScaleNormal="100" zoomScaleSheetLayoutView="100" workbookViewId="0">
      <selection activeCell="U6" sqref="U6:V6"/>
    </sheetView>
  </sheetViews>
  <sheetFormatPr defaultColWidth="3.5" defaultRowHeight="18.75" customHeight="1" x14ac:dyDescent="0.15"/>
  <cols>
    <col min="1" max="1" width="3" style="2" customWidth="1"/>
    <col min="2" max="2" width="3.5" style="2"/>
    <col min="3" max="3" width="3.5" style="6"/>
    <col min="4" max="17" width="3.5" style="2"/>
    <col min="18" max="19" width="4.09765625" style="2" customWidth="1"/>
    <col min="20" max="20" width="2.3984375" style="2" customWidth="1"/>
    <col min="21" max="22" width="4.09765625" style="2" customWidth="1"/>
    <col min="23" max="23" width="3.5" style="2" customWidth="1"/>
    <col min="24" max="25" width="3.5" style="2"/>
    <col min="26" max="26" width="3.5" style="2" customWidth="1"/>
    <col min="27" max="16384" width="3.5" style="2"/>
  </cols>
  <sheetData>
    <row r="1" spans="1:31" ht="26.25" customHeight="1" x14ac:dyDescent="0.15">
      <c r="A1" s="162" t="s">
        <v>146</v>
      </c>
      <c r="B1" s="162"/>
      <c r="C1" s="162"/>
      <c r="D1" s="162"/>
      <c r="E1" s="162"/>
      <c r="F1" s="162"/>
      <c r="G1" s="162"/>
      <c r="H1" s="162"/>
      <c r="I1" s="162"/>
      <c r="J1" s="162"/>
      <c r="K1" s="162"/>
      <c r="L1" s="162"/>
      <c r="M1" s="162"/>
      <c r="N1" s="162"/>
      <c r="O1" s="162"/>
      <c r="P1" s="162"/>
      <c r="Q1" s="162"/>
      <c r="R1" s="162"/>
      <c r="S1" s="162"/>
      <c r="T1" s="162"/>
      <c r="U1" s="162"/>
      <c r="V1" s="162"/>
      <c r="W1" s="162"/>
      <c r="X1" s="162"/>
    </row>
    <row r="2" spans="1:31" ht="20.25" customHeight="1" x14ac:dyDescent="0.15">
      <c r="A2" s="61" t="s">
        <v>10</v>
      </c>
      <c r="B2" s="62"/>
      <c r="C2" s="62"/>
      <c r="D2" s="62"/>
      <c r="E2" s="62"/>
      <c r="F2" s="63"/>
      <c r="G2" s="61" t="s">
        <v>11</v>
      </c>
      <c r="H2" s="62"/>
      <c r="I2" s="152" t="s">
        <v>15</v>
      </c>
      <c r="J2" s="62"/>
      <c r="K2" s="62"/>
      <c r="L2" s="62"/>
      <c r="M2" s="62"/>
      <c r="N2" s="153"/>
      <c r="O2" s="62" t="s">
        <v>16</v>
      </c>
      <c r="P2" s="62"/>
      <c r="Q2" s="62"/>
      <c r="R2" s="62"/>
      <c r="S2" s="62"/>
      <c r="T2" s="62"/>
      <c r="U2" s="167" t="s">
        <v>145</v>
      </c>
      <c r="V2" s="168"/>
      <c r="W2" s="168"/>
      <c r="X2" s="169"/>
      <c r="Z2" s="83" t="s">
        <v>58</v>
      </c>
      <c r="AA2" s="83"/>
      <c r="AB2" s="83"/>
      <c r="AC2" s="83"/>
      <c r="AD2" s="83"/>
      <c r="AE2" s="83"/>
    </row>
    <row r="3" spans="1:31" ht="31.5" customHeight="1" x14ac:dyDescent="0.15">
      <c r="A3" s="105" t="s">
        <v>64</v>
      </c>
      <c r="B3" s="103"/>
      <c r="C3" s="103"/>
      <c r="D3" s="103"/>
      <c r="E3" s="103"/>
      <c r="F3" s="106"/>
      <c r="G3" s="105">
        <v>5</v>
      </c>
      <c r="H3" s="103"/>
      <c r="I3" s="102" t="s">
        <v>65</v>
      </c>
      <c r="J3" s="103"/>
      <c r="K3" s="103"/>
      <c r="L3" s="103"/>
      <c r="M3" s="103"/>
      <c r="N3" s="104"/>
      <c r="O3" s="102" t="s">
        <v>141</v>
      </c>
      <c r="P3" s="103"/>
      <c r="Q3" s="103"/>
      <c r="R3" s="103"/>
      <c r="S3" s="103"/>
      <c r="T3" s="104"/>
      <c r="U3" s="99" t="s">
        <v>66</v>
      </c>
      <c r="V3" s="100"/>
      <c r="W3" s="100"/>
      <c r="X3" s="101"/>
      <c r="Z3" s="36" t="s">
        <v>136</v>
      </c>
      <c r="AA3" s="37"/>
      <c r="AB3" s="34">
        <v>45231</v>
      </c>
      <c r="AC3" s="34"/>
      <c r="AD3" s="34"/>
      <c r="AE3" s="35"/>
    </row>
    <row r="4" spans="1:31" ht="20.25" customHeight="1" x14ac:dyDescent="0.15">
      <c r="A4" s="119" t="s">
        <v>2</v>
      </c>
      <c r="B4" s="120"/>
      <c r="C4" s="121"/>
      <c r="D4" s="122" t="s">
        <v>132</v>
      </c>
      <c r="E4" s="123"/>
      <c r="F4" s="123"/>
      <c r="G4" s="123"/>
      <c r="H4" s="123"/>
      <c r="I4" s="124"/>
      <c r="J4" s="61" t="s">
        <v>17</v>
      </c>
      <c r="K4" s="62"/>
      <c r="L4" s="62"/>
      <c r="M4" s="62"/>
      <c r="N4" s="62"/>
      <c r="O4" s="62"/>
      <c r="P4" s="62"/>
      <c r="Q4" s="62"/>
      <c r="R4" s="107" t="s">
        <v>0</v>
      </c>
      <c r="S4" s="108"/>
      <c r="T4" s="108"/>
      <c r="U4" s="108"/>
      <c r="V4" s="109"/>
      <c r="W4" s="62" t="s">
        <v>1</v>
      </c>
      <c r="X4" s="63"/>
      <c r="Z4" s="20" t="s">
        <v>56</v>
      </c>
      <c r="AA4" s="20" t="s">
        <v>57</v>
      </c>
      <c r="AB4" s="8"/>
      <c r="AC4" s="8"/>
      <c r="AD4" s="8"/>
      <c r="AE4" s="8"/>
    </row>
    <row r="5" spans="1:31" ht="20.25" customHeight="1" x14ac:dyDescent="0.15">
      <c r="A5" s="110" t="s">
        <v>12</v>
      </c>
      <c r="B5" s="111"/>
      <c r="C5" s="112"/>
      <c r="D5" s="93" t="s">
        <v>131</v>
      </c>
      <c r="E5" s="94"/>
      <c r="F5" s="94"/>
      <c r="G5" s="94"/>
      <c r="H5" s="94"/>
      <c r="I5" s="133"/>
      <c r="J5" s="93" t="s">
        <v>75</v>
      </c>
      <c r="K5" s="94"/>
      <c r="L5" s="94"/>
      <c r="M5" s="94"/>
      <c r="N5" s="94"/>
      <c r="O5" s="94"/>
      <c r="P5" s="94"/>
      <c r="Q5" s="98"/>
      <c r="R5" s="43">
        <v>32051</v>
      </c>
      <c r="S5" s="44"/>
      <c r="T5" s="24" t="s">
        <v>3</v>
      </c>
      <c r="U5" s="40">
        <v>33054</v>
      </c>
      <c r="V5" s="42"/>
      <c r="W5" s="38" t="str">
        <f t="shared" ref="W5:W20" si="0">IF(R5&lt;&gt;"",Z5&amp;"年"&amp;AA5&amp;"月","")</f>
        <v>2年9月</v>
      </c>
      <c r="X5" s="39"/>
      <c r="Z5" s="9">
        <f t="shared" ref="Z5:Z20" si="1">DATEDIF(R5,U5+1,"Y")</f>
        <v>2</v>
      </c>
      <c r="AA5" s="9">
        <f t="shared" ref="AA5:AA19" si="2">DATEDIF(R5,U5+1,"YM")</f>
        <v>9</v>
      </c>
      <c r="AB5" s="8"/>
      <c r="AC5" s="8"/>
      <c r="AD5" s="8"/>
      <c r="AE5" s="8"/>
    </row>
    <row r="6" spans="1:31" ht="20.25" customHeight="1" x14ac:dyDescent="0.15">
      <c r="A6" s="95"/>
      <c r="B6" s="96"/>
      <c r="C6" s="97"/>
      <c r="D6" s="93"/>
      <c r="E6" s="94"/>
      <c r="F6" s="94"/>
      <c r="G6" s="94"/>
      <c r="H6" s="94"/>
      <c r="I6" s="133"/>
      <c r="J6" s="93" t="s">
        <v>135</v>
      </c>
      <c r="K6" s="94"/>
      <c r="L6" s="94"/>
      <c r="M6" s="94"/>
      <c r="N6" s="94"/>
      <c r="O6" s="94"/>
      <c r="P6" s="94"/>
      <c r="Q6" s="94"/>
      <c r="R6" s="43">
        <v>32599</v>
      </c>
      <c r="S6" s="44"/>
      <c r="T6" s="24" t="s">
        <v>3</v>
      </c>
      <c r="U6" s="40">
        <v>39721</v>
      </c>
      <c r="V6" s="42"/>
      <c r="W6" s="38" t="str">
        <f t="shared" si="0"/>
        <v>19年6月</v>
      </c>
      <c r="X6" s="39"/>
      <c r="Z6" s="9">
        <f t="shared" si="1"/>
        <v>19</v>
      </c>
      <c r="AA6" s="9">
        <f t="shared" si="2"/>
        <v>6</v>
      </c>
      <c r="AB6" s="8"/>
      <c r="AC6" s="8"/>
      <c r="AD6" s="8"/>
      <c r="AE6" s="8"/>
    </row>
    <row r="7" spans="1:31" ht="20.25" customHeight="1" x14ac:dyDescent="0.15">
      <c r="A7" s="95"/>
      <c r="B7" s="96"/>
      <c r="C7" s="97"/>
      <c r="D7" s="93"/>
      <c r="E7" s="94"/>
      <c r="F7" s="94"/>
      <c r="G7" s="94"/>
      <c r="H7" s="94"/>
      <c r="I7" s="133"/>
      <c r="J7" s="93" t="s">
        <v>73</v>
      </c>
      <c r="K7" s="94"/>
      <c r="L7" s="94"/>
      <c r="M7" s="94"/>
      <c r="N7" s="94"/>
      <c r="O7" s="94"/>
      <c r="P7" s="94"/>
      <c r="Q7" s="98"/>
      <c r="R7" s="43">
        <v>39722</v>
      </c>
      <c r="S7" s="44"/>
      <c r="T7" s="24" t="s">
        <v>3</v>
      </c>
      <c r="U7" s="40">
        <v>41364</v>
      </c>
      <c r="V7" s="41"/>
      <c r="W7" s="38" t="str">
        <f t="shared" si="0"/>
        <v>4年6月</v>
      </c>
      <c r="X7" s="39"/>
      <c r="Z7" s="9">
        <f t="shared" si="1"/>
        <v>4</v>
      </c>
      <c r="AA7" s="9">
        <f t="shared" si="2"/>
        <v>6</v>
      </c>
      <c r="AB7" s="8"/>
      <c r="AC7" s="8"/>
      <c r="AD7" s="8"/>
      <c r="AE7" s="8"/>
    </row>
    <row r="8" spans="1:31" ht="20.25" customHeight="1" x14ac:dyDescent="0.15">
      <c r="A8" s="95" t="s">
        <v>25</v>
      </c>
      <c r="B8" s="96"/>
      <c r="C8" s="97"/>
      <c r="D8" s="32" t="s">
        <v>62</v>
      </c>
      <c r="E8" s="84" t="s">
        <v>133</v>
      </c>
      <c r="F8" s="84"/>
      <c r="G8" s="84"/>
      <c r="H8" s="84"/>
      <c r="I8" s="33" t="s">
        <v>63</v>
      </c>
      <c r="J8" s="93" t="s">
        <v>74</v>
      </c>
      <c r="K8" s="94"/>
      <c r="L8" s="94"/>
      <c r="M8" s="94"/>
      <c r="N8" s="94"/>
      <c r="O8" s="94"/>
      <c r="P8" s="94"/>
      <c r="Q8" s="98"/>
      <c r="R8" s="43">
        <v>41365</v>
      </c>
      <c r="S8" s="44"/>
      <c r="T8" s="24" t="s">
        <v>3</v>
      </c>
      <c r="U8" s="40">
        <v>45231</v>
      </c>
      <c r="V8" s="41"/>
      <c r="W8" s="38" t="str">
        <f t="shared" si="0"/>
        <v>10年7月</v>
      </c>
      <c r="X8" s="39"/>
      <c r="Z8" s="9">
        <f t="shared" si="1"/>
        <v>10</v>
      </c>
      <c r="AA8" s="9">
        <f t="shared" si="2"/>
        <v>7</v>
      </c>
      <c r="AB8" s="8"/>
      <c r="AC8" s="8"/>
      <c r="AD8" s="8"/>
      <c r="AE8" s="8"/>
    </row>
    <row r="9" spans="1:31" ht="20.25" customHeight="1" x14ac:dyDescent="0.15">
      <c r="A9" s="113" t="s">
        <v>13</v>
      </c>
      <c r="B9" s="114"/>
      <c r="C9" s="115"/>
      <c r="D9" s="116">
        <v>25842</v>
      </c>
      <c r="E9" s="117"/>
      <c r="F9" s="117"/>
      <c r="G9" s="117"/>
      <c r="H9" s="117"/>
      <c r="I9" s="118"/>
      <c r="J9" s="93"/>
      <c r="K9" s="94"/>
      <c r="L9" s="94"/>
      <c r="M9" s="94"/>
      <c r="N9" s="94"/>
      <c r="O9" s="94"/>
      <c r="P9" s="94"/>
      <c r="Q9" s="98"/>
      <c r="R9" s="43"/>
      <c r="S9" s="44"/>
      <c r="T9" s="24" t="s">
        <v>3</v>
      </c>
      <c r="U9" s="40"/>
      <c r="V9" s="41"/>
      <c r="W9" s="38" t="str">
        <f t="shared" si="0"/>
        <v/>
      </c>
      <c r="X9" s="39"/>
      <c r="Z9" s="9">
        <f t="shared" si="1"/>
        <v>0</v>
      </c>
      <c r="AA9" s="9">
        <f t="shared" si="2"/>
        <v>0</v>
      </c>
      <c r="AB9" s="8"/>
      <c r="AC9" s="8"/>
      <c r="AD9" s="8"/>
      <c r="AE9" s="8"/>
    </row>
    <row r="10" spans="1:31" ht="20.25" customHeight="1" x14ac:dyDescent="0.15">
      <c r="A10" s="61" t="s">
        <v>4</v>
      </c>
      <c r="B10" s="62"/>
      <c r="C10" s="63"/>
      <c r="D10" s="89" t="s">
        <v>54</v>
      </c>
      <c r="E10" s="90"/>
      <c r="F10" s="87" t="s">
        <v>5</v>
      </c>
      <c r="G10" s="88"/>
      <c r="H10" s="150">
        <f>IF(D9&lt;&gt;"",DATEDIF(D9,$AB$3,"Y"),"")</f>
        <v>53</v>
      </c>
      <c r="I10" s="151"/>
      <c r="J10" s="93"/>
      <c r="K10" s="94"/>
      <c r="L10" s="94"/>
      <c r="M10" s="94"/>
      <c r="N10" s="94"/>
      <c r="O10" s="94"/>
      <c r="P10" s="94"/>
      <c r="Q10" s="94"/>
      <c r="R10" s="43"/>
      <c r="S10" s="44"/>
      <c r="T10" s="24" t="s">
        <v>3</v>
      </c>
      <c r="U10" s="40"/>
      <c r="V10" s="41"/>
      <c r="W10" s="38" t="str">
        <f t="shared" si="0"/>
        <v/>
      </c>
      <c r="X10" s="39"/>
      <c r="Z10" s="9">
        <f t="shared" si="1"/>
        <v>0</v>
      </c>
      <c r="AA10" s="9">
        <f t="shared" si="2"/>
        <v>0</v>
      </c>
      <c r="AB10" s="8"/>
      <c r="AC10" s="8"/>
      <c r="AD10" s="8"/>
      <c r="AE10" s="8"/>
    </row>
    <row r="11" spans="1:31" ht="20.25" customHeight="1" x14ac:dyDescent="0.15">
      <c r="A11" s="113" t="s">
        <v>14</v>
      </c>
      <c r="B11" s="114"/>
      <c r="C11" s="115"/>
      <c r="D11" s="31" t="s">
        <v>21</v>
      </c>
      <c r="E11" s="81" t="s">
        <v>67</v>
      </c>
      <c r="F11" s="81"/>
      <c r="G11" s="81"/>
      <c r="H11" s="81"/>
      <c r="I11" s="82"/>
      <c r="J11" s="93"/>
      <c r="K11" s="94"/>
      <c r="L11" s="94"/>
      <c r="M11" s="94"/>
      <c r="N11" s="94"/>
      <c r="O11" s="94"/>
      <c r="P11" s="94"/>
      <c r="Q11" s="94"/>
      <c r="R11" s="43"/>
      <c r="S11" s="44"/>
      <c r="T11" s="24" t="s">
        <v>3</v>
      </c>
      <c r="U11" s="40"/>
      <c r="V11" s="41"/>
      <c r="W11" s="38" t="str">
        <f t="shared" si="0"/>
        <v/>
      </c>
      <c r="X11" s="39"/>
      <c r="Z11" s="9">
        <f t="shared" si="1"/>
        <v>0</v>
      </c>
      <c r="AA11" s="9">
        <f t="shared" si="2"/>
        <v>0</v>
      </c>
      <c r="AB11" s="8"/>
      <c r="AC11" s="8"/>
      <c r="AD11" s="8"/>
      <c r="AE11" s="8"/>
    </row>
    <row r="12" spans="1:31" ht="20.25" customHeight="1" x14ac:dyDescent="0.15">
      <c r="A12" s="95"/>
      <c r="B12" s="96"/>
      <c r="C12" s="97"/>
      <c r="D12" s="93" t="s">
        <v>69</v>
      </c>
      <c r="E12" s="94"/>
      <c r="F12" s="94"/>
      <c r="G12" s="94"/>
      <c r="H12" s="94"/>
      <c r="I12" s="133"/>
      <c r="J12" s="93"/>
      <c r="K12" s="94"/>
      <c r="L12" s="94"/>
      <c r="M12" s="94"/>
      <c r="N12" s="94"/>
      <c r="O12" s="94"/>
      <c r="P12" s="94"/>
      <c r="Q12" s="94"/>
      <c r="R12" s="43"/>
      <c r="S12" s="44"/>
      <c r="T12" s="24" t="s">
        <v>3</v>
      </c>
      <c r="U12" s="40"/>
      <c r="V12" s="41"/>
      <c r="W12" s="38" t="str">
        <f t="shared" si="0"/>
        <v/>
      </c>
      <c r="X12" s="39"/>
      <c r="Z12" s="9">
        <f t="shared" si="1"/>
        <v>0</v>
      </c>
      <c r="AA12" s="9">
        <f t="shared" si="2"/>
        <v>0</v>
      </c>
      <c r="AB12" s="8"/>
      <c r="AC12" s="8"/>
      <c r="AD12" s="8"/>
      <c r="AE12" s="8"/>
    </row>
    <row r="13" spans="1:31" ht="20.25" customHeight="1" x14ac:dyDescent="0.15">
      <c r="A13" s="95"/>
      <c r="B13" s="96"/>
      <c r="C13" s="97"/>
      <c r="D13" s="93"/>
      <c r="E13" s="94"/>
      <c r="F13" s="94"/>
      <c r="G13" s="94"/>
      <c r="H13" s="94"/>
      <c r="I13" s="133"/>
      <c r="J13" s="93"/>
      <c r="K13" s="94"/>
      <c r="L13" s="94"/>
      <c r="M13" s="94"/>
      <c r="N13" s="94"/>
      <c r="O13" s="94"/>
      <c r="P13" s="94"/>
      <c r="Q13" s="98"/>
      <c r="R13" s="43"/>
      <c r="S13" s="44"/>
      <c r="T13" s="24" t="s">
        <v>3</v>
      </c>
      <c r="U13" s="40"/>
      <c r="V13" s="41"/>
      <c r="W13" s="38" t="str">
        <f t="shared" si="0"/>
        <v/>
      </c>
      <c r="X13" s="39"/>
      <c r="Z13" s="9">
        <f t="shared" si="1"/>
        <v>0</v>
      </c>
      <c r="AA13" s="9">
        <f t="shared" si="2"/>
        <v>0</v>
      </c>
      <c r="AB13" s="8"/>
      <c r="AC13" s="8"/>
      <c r="AD13" s="8"/>
      <c r="AE13" s="8"/>
    </row>
    <row r="14" spans="1:31" ht="20.25" customHeight="1" x14ac:dyDescent="0.15">
      <c r="A14" s="95"/>
      <c r="B14" s="96"/>
      <c r="C14" s="97"/>
      <c r="D14" s="93"/>
      <c r="E14" s="94"/>
      <c r="F14" s="94"/>
      <c r="G14" s="94"/>
      <c r="H14" s="94"/>
      <c r="I14" s="133"/>
      <c r="J14" s="93"/>
      <c r="K14" s="94"/>
      <c r="L14" s="94"/>
      <c r="M14" s="94"/>
      <c r="N14" s="94"/>
      <c r="O14" s="94"/>
      <c r="P14" s="94"/>
      <c r="Q14" s="98"/>
      <c r="R14" s="43"/>
      <c r="S14" s="44"/>
      <c r="T14" s="24" t="s">
        <v>3</v>
      </c>
      <c r="U14" s="40"/>
      <c r="V14" s="41"/>
      <c r="W14" s="38" t="str">
        <f t="shared" si="0"/>
        <v/>
      </c>
      <c r="X14" s="39"/>
      <c r="Z14" s="9">
        <f t="shared" si="1"/>
        <v>0</v>
      </c>
      <c r="AA14" s="9">
        <f t="shared" si="2"/>
        <v>0</v>
      </c>
      <c r="AB14" s="8"/>
      <c r="AC14" s="8"/>
      <c r="AD14" s="8"/>
      <c r="AE14" s="8"/>
    </row>
    <row r="15" spans="1:31" ht="20.25" customHeight="1" x14ac:dyDescent="0.15">
      <c r="A15" s="132"/>
      <c r="B15" s="96"/>
      <c r="C15" s="97"/>
      <c r="D15" s="29" t="s">
        <v>6</v>
      </c>
      <c r="E15" s="91" t="s">
        <v>68</v>
      </c>
      <c r="F15" s="91"/>
      <c r="G15" s="91"/>
      <c r="H15" s="91"/>
      <c r="I15" s="92"/>
      <c r="J15" s="93"/>
      <c r="K15" s="94"/>
      <c r="L15" s="94"/>
      <c r="M15" s="94"/>
      <c r="N15" s="94"/>
      <c r="O15" s="94"/>
      <c r="P15" s="94"/>
      <c r="Q15" s="94"/>
      <c r="R15" s="43"/>
      <c r="S15" s="44"/>
      <c r="T15" s="24" t="s">
        <v>3</v>
      </c>
      <c r="U15" s="40"/>
      <c r="V15" s="41"/>
      <c r="W15" s="38" t="str">
        <f t="shared" si="0"/>
        <v/>
      </c>
      <c r="X15" s="39"/>
      <c r="Z15" s="9">
        <f t="shared" si="1"/>
        <v>0</v>
      </c>
      <c r="AA15" s="9">
        <f t="shared" si="2"/>
        <v>0</v>
      </c>
      <c r="AB15" s="8"/>
      <c r="AC15" s="8"/>
      <c r="AD15" s="8"/>
      <c r="AE15" s="8"/>
    </row>
    <row r="16" spans="1:31" ht="20.25" customHeight="1" x14ac:dyDescent="0.15">
      <c r="A16" s="125" t="s">
        <v>18</v>
      </c>
      <c r="B16" s="146" t="s">
        <v>19</v>
      </c>
      <c r="C16" s="147"/>
      <c r="D16" s="128" t="s">
        <v>70</v>
      </c>
      <c r="E16" s="81"/>
      <c r="F16" s="81"/>
      <c r="G16" s="81"/>
      <c r="H16" s="81"/>
      <c r="I16" s="82"/>
      <c r="J16" s="93"/>
      <c r="K16" s="94"/>
      <c r="L16" s="94"/>
      <c r="M16" s="94"/>
      <c r="N16" s="94"/>
      <c r="O16" s="94"/>
      <c r="P16" s="94"/>
      <c r="Q16" s="94"/>
      <c r="R16" s="43"/>
      <c r="S16" s="44"/>
      <c r="T16" s="24" t="s">
        <v>3</v>
      </c>
      <c r="U16" s="40"/>
      <c r="V16" s="41"/>
      <c r="W16" s="38" t="str">
        <f t="shared" si="0"/>
        <v/>
      </c>
      <c r="X16" s="39"/>
      <c r="Z16" s="9">
        <f t="shared" si="1"/>
        <v>0</v>
      </c>
      <c r="AA16" s="9">
        <f t="shared" si="2"/>
        <v>0</v>
      </c>
      <c r="AB16" s="8"/>
      <c r="AC16" s="8"/>
      <c r="AD16" s="8"/>
      <c r="AE16" s="8"/>
    </row>
    <row r="17" spans="1:31" ht="20.25" customHeight="1" x14ac:dyDescent="0.15">
      <c r="A17" s="126"/>
      <c r="B17" s="148"/>
      <c r="C17" s="149"/>
      <c r="D17" s="129"/>
      <c r="E17" s="130"/>
      <c r="F17" s="130"/>
      <c r="G17" s="130"/>
      <c r="H17" s="130"/>
      <c r="I17" s="131"/>
      <c r="J17" s="93"/>
      <c r="K17" s="94"/>
      <c r="L17" s="94"/>
      <c r="M17" s="94"/>
      <c r="N17" s="94"/>
      <c r="O17" s="94"/>
      <c r="P17" s="94"/>
      <c r="Q17" s="94"/>
      <c r="R17" s="43"/>
      <c r="S17" s="44"/>
      <c r="T17" s="24" t="s">
        <v>3</v>
      </c>
      <c r="U17" s="40"/>
      <c r="V17" s="41"/>
      <c r="W17" s="38" t="str">
        <f t="shared" si="0"/>
        <v/>
      </c>
      <c r="X17" s="39"/>
      <c r="Z17" s="9">
        <f t="shared" si="1"/>
        <v>0</v>
      </c>
      <c r="AA17" s="9">
        <f t="shared" si="2"/>
        <v>0</v>
      </c>
      <c r="AB17" s="8"/>
      <c r="AC17" s="8"/>
      <c r="AD17" s="8"/>
      <c r="AE17" s="8"/>
    </row>
    <row r="18" spans="1:31" ht="20.25" customHeight="1" x14ac:dyDescent="0.15">
      <c r="A18" s="126"/>
      <c r="B18" s="140" t="s">
        <v>20</v>
      </c>
      <c r="C18" s="141"/>
      <c r="D18" s="30" t="s">
        <v>21</v>
      </c>
      <c r="E18" s="85" t="s">
        <v>67</v>
      </c>
      <c r="F18" s="85"/>
      <c r="G18" s="85"/>
      <c r="H18" s="85"/>
      <c r="I18" s="86"/>
      <c r="J18" s="93"/>
      <c r="K18" s="94"/>
      <c r="L18" s="94"/>
      <c r="M18" s="94"/>
      <c r="N18" s="94"/>
      <c r="O18" s="94"/>
      <c r="P18" s="94"/>
      <c r="Q18" s="94"/>
      <c r="R18" s="43"/>
      <c r="S18" s="44"/>
      <c r="T18" s="24" t="s">
        <v>3</v>
      </c>
      <c r="U18" s="40"/>
      <c r="V18" s="41"/>
      <c r="W18" s="38" t="str">
        <f t="shared" si="0"/>
        <v/>
      </c>
      <c r="X18" s="39"/>
      <c r="Z18" s="9">
        <f t="shared" si="1"/>
        <v>0</v>
      </c>
      <c r="AA18" s="9">
        <f t="shared" si="2"/>
        <v>0</v>
      </c>
      <c r="AB18" s="8"/>
      <c r="AC18" s="8"/>
      <c r="AD18" s="8"/>
      <c r="AE18" s="8"/>
    </row>
    <row r="19" spans="1:31" ht="20.25" customHeight="1" x14ac:dyDescent="0.15">
      <c r="A19" s="126"/>
      <c r="B19" s="142"/>
      <c r="C19" s="143"/>
      <c r="D19" s="93" t="s">
        <v>71</v>
      </c>
      <c r="E19" s="94"/>
      <c r="F19" s="94"/>
      <c r="G19" s="94"/>
      <c r="H19" s="94"/>
      <c r="I19" s="133"/>
      <c r="J19" s="93"/>
      <c r="K19" s="94"/>
      <c r="L19" s="94"/>
      <c r="M19" s="94"/>
      <c r="N19" s="94"/>
      <c r="O19" s="94"/>
      <c r="P19" s="94"/>
      <c r="Q19" s="94"/>
      <c r="R19" s="43"/>
      <c r="S19" s="44"/>
      <c r="T19" s="24" t="s">
        <v>3</v>
      </c>
      <c r="U19" s="40"/>
      <c r="V19" s="41"/>
      <c r="W19" s="38" t="str">
        <f t="shared" si="0"/>
        <v/>
      </c>
      <c r="X19" s="39"/>
      <c r="Z19" s="9">
        <f t="shared" si="1"/>
        <v>0</v>
      </c>
      <c r="AA19" s="9">
        <f t="shared" si="2"/>
        <v>0</v>
      </c>
      <c r="AB19" s="8"/>
      <c r="AC19" s="8"/>
      <c r="AD19" s="8"/>
      <c r="AE19" s="8"/>
    </row>
    <row r="20" spans="1:31" ht="20.25" customHeight="1" x14ac:dyDescent="0.15">
      <c r="A20" s="126"/>
      <c r="B20" s="142"/>
      <c r="C20" s="143"/>
      <c r="D20" s="93"/>
      <c r="E20" s="94"/>
      <c r="F20" s="94"/>
      <c r="G20" s="94"/>
      <c r="H20" s="94"/>
      <c r="I20" s="133"/>
      <c r="J20" s="93"/>
      <c r="K20" s="94"/>
      <c r="L20" s="94"/>
      <c r="M20" s="94"/>
      <c r="N20" s="94"/>
      <c r="O20" s="94"/>
      <c r="P20" s="94"/>
      <c r="Q20" s="94"/>
      <c r="R20" s="43"/>
      <c r="S20" s="44"/>
      <c r="T20" s="24" t="s">
        <v>3</v>
      </c>
      <c r="U20" s="40"/>
      <c r="V20" s="41"/>
      <c r="W20" s="38" t="str">
        <f t="shared" si="0"/>
        <v/>
      </c>
      <c r="X20" s="39"/>
      <c r="Z20" s="12">
        <f t="shared" si="1"/>
        <v>0</v>
      </c>
      <c r="AA20" s="12">
        <f t="shared" ref="AA20" si="3">DATEDIF(R20,U20+1,"YM")</f>
        <v>0</v>
      </c>
      <c r="AB20" s="8"/>
      <c r="AC20" s="8"/>
      <c r="AD20" s="8"/>
      <c r="AE20" s="8"/>
    </row>
    <row r="21" spans="1:31" ht="20.25" customHeight="1" x14ac:dyDescent="0.15">
      <c r="A21" s="126"/>
      <c r="B21" s="142"/>
      <c r="C21" s="143"/>
      <c r="D21" s="93"/>
      <c r="E21" s="94"/>
      <c r="F21" s="94"/>
      <c r="G21" s="94"/>
      <c r="H21" s="94"/>
      <c r="I21" s="133"/>
      <c r="J21" s="136" t="s">
        <v>8</v>
      </c>
      <c r="K21" s="137"/>
      <c r="L21" s="137"/>
      <c r="M21" s="137"/>
      <c r="N21" s="137"/>
      <c r="O21" s="137"/>
      <c r="P21" s="137"/>
      <c r="Q21" s="137"/>
      <c r="R21" s="137"/>
      <c r="S21" s="137"/>
      <c r="T21" s="137"/>
      <c r="U21" s="137"/>
      <c r="V21" s="137"/>
      <c r="W21" s="55" t="str">
        <f>IF(Z21=0,"",Z21+ROUNDDOWN(AA21/12,0)&amp;"年"&amp;MOD(AA21/12,1)*12&amp;"月")</f>
        <v>37年4月</v>
      </c>
      <c r="X21" s="56"/>
      <c r="Z21" s="9">
        <f>SUM(Z5:Z20)</f>
        <v>35</v>
      </c>
      <c r="AA21" s="9">
        <f>SUM(AA5:AA20)</f>
        <v>28</v>
      </c>
      <c r="AB21" s="8"/>
      <c r="AC21" s="8"/>
      <c r="AD21" s="8"/>
      <c r="AE21" s="8"/>
    </row>
    <row r="22" spans="1:31" ht="20.25" customHeight="1" x14ac:dyDescent="0.15">
      <c r="A22" s="127"/>
      <c r="B22" s="144"/>
      <c r="C22" s="145"/>
      <c r="D22" s="29" t="s">
        <v>6</v>
      </c>
      <c r="E22" s="91" t="s">
        <v>68</v>
      </c>
      <c r="F22" s="91"/>
      <c r="G22" s="91"/>
      <c r="H22" s="91"/>
      <c r="I22" s="92"/>
      <c r="J22" s="138" t="s">
        <v>9</v>
      </c>
      <c r="K22" s="139"/>
      <c r="L22" s="139"/>
      <c r="M22" s="139"/>
      <c r="N22" s="139"/>
      <c r="O22" s="139"/>
      <c r="P22" s="139"/>
      <c r="Q22" s="139"/>
      <c r="R22" s="139"/>
      <c r="S22" s="139"/>
      <c r="T22" s="139"/>
      <c r="U22" s="139"/>
      <c r="V22" s="139"/>
      <c r="W22" s="57" t="s">
        <v>149</v>
      </c>
      <c r="X22" s="58"/>
      <c r="Z22" s="8" t="s">
        <v>59</v>
      </c>
      <c r="AA22" s="8"/>
      <c r="AB22" s="8"/>
      <c r="AC22" s="8"/>
      <c r="AD22" s="8"/>
      <c r="AE22" s="8"/>
    </row>
    <row r="23" spans="1:31" ht="20.25" customHeight="1" x14ac:dyDescent="0.15">
      <c r="A23" s="113" t="s">
        <v>26</v>
      </c>
      <c r="B23" s="114"/>
      <c r="C23" s="115"/>
      <c r="D23" s="53" t="s">
        <v>30</v>
      </c>
      <c r="E23" s="54"/>
      <c r="F23" s="54"/>
      <c r="G23" s="59" t="s">
        <v>129</v>
      </c>
      <c r="H23" s="59"/>
      <c r="I23" s="59"/>
      <c r="J23" s="59"/>
      <c r="K23" s="59"/>
      <c r="L23" s="59"/>
      <c r="M23" s="59"/>
      <c r="N23" s="59"/>
      <c r="O23" s="59"/>
      <c r="P23" s="59"/>
      <c r="Q23" s="59"/>
      <c r="R23" s="59"/>
      <c r="S23" s="59"/>
      <c r="T23" s="60"/>
      <c r="U23" s="61" t="s">
        <v>22</v>
      </c>
      <c r="V23" s="62"/>
      <c r="W23" s="62"/>
      <c r="X23" s="63"/>
    </row>
    <row r="24" spans="1:31" ht="20.25" customHeight="1" x14ac:dyDescent="0.15">
      <c r="A24" s="95"/>
      <c r="B24" s="96"/>
      <c r="C24" s="97"/>
      <c r="D24" s="51" t="s">
        <v>27</v>
      </c>
      <c r="E24" s="52"/>
      <c r="F24" s="52"/>
      <c r="G24" s="64" t="s">
        <v>72</v>
      </c>
      <c r="H24" s="64"/>
      <c r="I24" s="64"/>
      <c r="J24" s="64"/>
      <c r="K24" s="64"/>
      <c r="L24" s="64"/>
      <c r="M24" s="64"/>
      <c r="N24" s="64"/>
      <c r="O24" s="64"/>
      <c r="P24" s="64"/>
      <c r="Q24" s="64"/>
      <c r="R24" s="64"/>
      <c r="S24" s="64"/>
      <c r="T24" s="65"/>
      <c r="U24" s="170" t="s">
        <v>79</v>
      </c>
      <c r="V24" s="76"/>
      <c r="W24" s="76" t="s">
        <v>23</v>
      </c>
      <c r="X24" s="77"/>
    </row>
    <row r="25" spans="1:31" ht="20.25" customHeight="1" x14ac:dyDescent="0.15">
      <c r="A25" s="132"/>
      <c r="B25" s="134"/>
      <c r="C25" s="135"/>
      <c r="D25" s="47"/>
      <c r="E25" s="48"/>
      <c r="F25" s="48"/>
      <c r="G25" s="66"/>
      <c r="H25" s="66"/>
      <c r="I25" s="66"/>
      <c r="J25" s="66"/>
      <c r="K25" s="66"/>
      <c r="L25" s="66"/>
      <c r="M25" s="66"/>
      <c r="N25" s="66"/>
      <c r="O25" s="66"/>
      <c r="P25" s="66"/>
      <c r="Q25" s="66"/>
      <c r="R25" s="66"/>
      <c r="S25" s="66"/>
      <c r="T25" s="67"/>
      <c r="U25" s="163"/>
      <c r="V25" s="74"/>
      <c r="W25" s="74" t="s">
        <v>23</v>
      </c>
      <c r="X25" s="75"/>
    </row>
    <row r="26" spans="1:31" ht="20.25" customHeight="1" x14ac:dyDescent="0.15">
      <c r="A26" s="113" t="s">
        <v>24</v>
      </c>
      <c r="B26" s="114"/>
      <c r="C26" s="115"/>
      <c r="D26" s="49" t="s">
        <v>28</v>
      </c>
      <c r="E26" s="50"/>
      <c r="F26" s="50"/>
      <c r="G26" s="26" t="s">
        <v>21</v>
      </c>
      <c r="H26" s="80" t="s">
        <v>67</v>
      </c>
      <c r="I26" s="80"/>
      <c r="J26" s="80"/>
      <c r="K26" s="80"/>
      <c r="L26" s="27" t="s">
        <v>6</v>
      </c>
      <c r="M26" s="81" t="s">
        <v>68</v>
      </c>
      <c r="N26" s="81"/>
      <c r="O26" s="81"/>
      <c r="P26" s="81"/>
      <c r="Q26" s="81"/>
      <c r="R26" s="81"/>
      <c r="S26" s="81"/>
      <c r="T26" s="82"/>
      <c r="U26" s="163"/>
      <c r="V26" s="74"/>
      <c r="W26" s="74" t="s">
        <v>23</v>
      </c>
      <c r="X26" s="75"/>
    </row>
    <row r="27" spans="1:31" ht="20.25" customHeight="1" x14ac:dyDescent="0.15">
      <c r="A27" s="95"/>
      <c r="B27" s="96"/>
      <c r="C27" s="97"/>
      <c r="D27" s="51"/>
      <c r="E27" s="52"/>
      <c r="F27" s="52"/>
      <c r="G27" s="68" t="s">
        <v>77</v>
      </c>
      <c r="H27" s="68"/>
      <c r="I27" s="68"/>
      <c r="J27" s="68"/>
      <c r="K27" s="68"/>
      <c r="L27" s="68"/>
      <c r="M27" s="68"/>
      <c r="N27" s="68"/>
      <c r="O27" s="68"/>
      <c r="P27" s="68"/>
      <c r="Q27" s="68"/>
      <c r="R27" s="68"/>
      <c r="S27" s="68"/>
      <c r="T27" s="69"/>
      <c r="U27" s="164"/>
      <c r="V27" s="165"/>
      <c r="W27" s="74" t="s">
        <v>23</v>
      </c>
      <c r="X27" s="75"/>
    </row>
    <row r="28" spans="1:31" ht="20.25" customHeight="1" x14ac:dyDescent="0.15">
      <c r="A28" s="95"/>
      <c r="B28" s="96"/>
      <c r="C28" s="97"/>
      <c r="D28" s="51"/>
      <c r="E28" s="52"/>
      <c r="F28" s="52"/>
      <c r="G28" s="70"/>
      <c r="H28" s="70"/>
      <c r="I28" s="70"/>
      <c r="J28" s="70"/>
      <c r="K28" s="70"/>
      <c r="L28" s="70"/>
      <c r="M28" s="70"/>
      <c r="N28" s="70"/>
      <c r="O28" s="70"/>
      <c r="P28" s="70"/>
      <c r="Q28" s="70"/>
      <c r="R28" s="70"/>
      <c r="S28" s="70"/>
      <c r="T28" s="71"/>
      <c r="U28" s="164"/>
      <c r="V28" s="165"/>
      <c r="W28" s="74" t="s">
        <v>23</v>
      </c>
      <c r="X28" s="75"/>
    </row>
    <row r="29" spans="1:31" ht="20.25" customHeight="1" x14ac:dyDescent="0.15">
      <c r="A29" s="95"/>
      <c r="B29" s="96"/>
      <c r="C29" s="97"/>
      <c r="D29" s="45" t="s">
        <v>29</v>
      </c>
      <c r="E29" s="46"/>
      <c r="F29" s="46"/>
      <c r="G29" s="64" t="s">
        <v>78</v>
      </c>
      <c r="H29" s="64"/>
      <c r="I29" s="64"/>
      <c r="J29" s="64"/>
      <c r="K29" s="64"/>
      <c r="L29" s="64"/>
      <c r="M29" s="64"/>
      <c r="N29" s="64"/>
      <c r="O29" s="64"/>
      <c r="P29" s="64"/>
      <c r="Q29" s="64"/>
      <c r="R29" s="64"/>
      <c r="S29" s="64"/>
      <c r="T29" s="65"/>
      <c r="U29" s="166"/>
      <c r="V29" s="72"/>
      <c r="W29" s="72" t="s">
        <v>23</v>
      </c>
      <c r="X29" s="73"/>
    </row>
    <row r="30" spans="1:31" ht="20.25" customHeight="1" x14ac:dyDescent="0.15">
      <c r="A30" s="95"/>
      <c r="B30" s="96"/>
      <c r="C30" s="97"/>
      <c r="D30" s="47"/>
      <c r="E30" s="48"/>
      <c r="F30" s="48"/>
      <c r="G30" s="66"/>
      <c r="H30" s="66"/>
      <c r="I30" s="66"/>
      <c r="J30" s="66"/>
      <c r="K30" s="66"/>
      <c r="L30" s="66"/>
      <c r="M30" s="66"/>
      <c r="N30" s="66"/>
      <c r="O30" s="66"/>
      <c r="P30" s="66"/>
      <c r="Q30" s="66"/>
      <c r="R30" s="66"/>
      <c r="S30" s="66"/>
      <c r="T30" s="67"/>
      <c r="U30" s="28" t="s">
        <v>60</v>
      </c>
      <c r="V30" s="25">
        <f>COUNTA(U24:V29)</f>
        <v>1</v>
      </c>
      <c r="W30" s="78" t="s">
        <v>61</v>
      </c>
      <c r="X30" s="79"/>
    </row>
    <row r="31" spans="1:31" ht="20.25" customHeight="1" x14ac:dyDescent="0.15">
      <c r="A31" s="95"/>
      <c r="B31" s="96"/>
      <c r="C31" s="96"/>
      <c r="D31" s="154" t="s">
        <v>31</v>
      </c>
      <c r="E31" s="155"/>
      <c r="F31" s="155"/>
      <c r="G31" s="160" t="s">
        <v>76</v>
      </c>
      <c r="H31" s="160"/>
      <c r="I31" s="160"/>
      <c r="J31" s="160"/>
      <c r="K31" s="160"/>
      <c r="L31" s="160"/>
      <c r="M31" s="160"/>
      <c r="N31" s="160"/>
      <c r="O31" s="160"/>
      <c r="P31" s="160"/>
      <c r="Q31" s="160"/>
      <c r="R31" s="160"/>
      <c r="S31" s="160"/>
      <c r="T31" s="160"/>
      <c r="U31" s="160"/>
      <c r="V31" s="160"/>
      <c r="W31" s="160"/>
      <c r="X31" s="161"/>
    </row>
    <row r="32" spans="1:31" ht="20.25" customHeight="1" x14ac:dyDescent="0.15">
      <c r="A32" s="95"/>
      <c r="B32" s="96"/>
      <c r="C32" s="96"/>
      <c r="D32" s="156"/>
      <c r="E32" s="157"/>
      <c r="F32" s="157"/>
      <c r="G32" s="68"/>
      <c r="H32" s="68"/>
      <c r="I32" s="68"/>
      <c r="J32" s="68"/>
      <c r="K32" s="68"/>
      <c r="L32" s="68"/>
      <c r="M32" s="68"/>
      <c r="N32" s="68"/>
      <c r="O32" s="68"/>
      <c r="P32" s="68"/>
      <c r="Q32" s="68"/>
      <c r="R32" s="68"/>
      <c r="S32" s="68"/>
      <c r="T32" s="68"/>
      <c r="U32" s="68"/>
      <c r="V32" s="68"/>
      <c r="W32" s="68"/>
      <c r="X32" s="69"/>
    </row>
    <row r="33" spans="1:24" ht="20.25" customHeight="1" x14ac:dyDescent="0.15">
      <c r="A33" s="95"/>
      <c r="B33" s="96"/>
      <c r="C33" s="96"/>
      <c r="D33" s="156"/>
      <c r="E33" s="157"/>
      <c r="F33" s="157"/>
      <c r="G33" s="68"/>
      <c r="H33" s="68"/>
      <c r="I33" s="68"/>
      <c r="J33" s="68"/>
      <c r="K33" s="68"/>
      <c r="L33" s="68"/>
      <c r="M33" s="68"/>
      <c r="N33" s="68"/>
      <c r="O33" s="68"/>
      <c r="P33" s="68"/>
      <c r="Q33" s="68"/>
      <c r="R33" s="68"/>
      <c r="S33" s="68"/>
      <c r="T33" s="68"/>
      <c r="U33" s="68"/>
      <c r="V33" s="68"/>
      <c r="W33" s="68"/>
      <c r="X33" s="69"/>
    </row>
    <row r="34" spans="1:24" ht="20.25" customHeight="1" x14ac:dyDescent="0.15">
      <c r="A34" s="95"/>
      <c r="B34" s="96"/>
      <c r="C34" s="96"/>
      <c r="D34" s="156"/>
      <c r="E34" s="157"/>
      <c r="F34" s="157"/>
      <c r="G34" s="68"/>
      <c r="H34" s="68"/>
      <c r="I34" s="68"/>
      <c r="J34" s="68"/>
      <c r="K34" s="68"/>
      <c r="L34" s="68"/>
      <c r="M34" s="68"/>
      <c r="N34" s="68"/>
      <c r="O34" s="68"/>
      <c r="P34" s="68"/>
      <c r="Q34" s="68"/>
      <c r="R34" s="68"/>
      <c r="S34" s="68"/>
      <c r="T34" s="68"/>
      <c r="U34" s="68"/>
      <c r="V34" s="68"/>
      <c r="W34" s="68"/>
      <c r="X34" s="69"/>
    </row>
    <row r="35" spans="1:24" ht="20.25" customHeight="1" x14ac:dyDescent="0.15">
      <c r="A35" s="132"/>
      <c r="B35" s="134"/>
      <c r="C35" s="134"/>
      <c r="D35" s="158"/>
      <c r="E35" s="159"/>
      <c r="F35" s="159"/>
      <c r="G35" s="66"/>
      <c r="H35" s="66"/>
      <c r="I35" s="66"/>
      <c r="J35" s="66"/>
      <c r="K35" s="66"/>
      <c r="L35" s="66"/>
      <c r="M35" s="66"/>
      <c r="N35" s="66"/>
      <c r="O35" s="66"/>
      <c r="P35" s="66"/>
      <c r="Q35" s="66"/>
      <c r="R35" s="66"/>
      <c r="S35" s="66"/>
      <c r="T35" s="66"/>
      <c r="U35" s="66"/>
      <c r="V35" s="66"/>
      <c r="W35" s="66"/>
      <c r="X35" s="67"/>
    </row>
    <row r="36" spans="1:24" ht="22.5" customHeight="1" x14ac:dyDescent="0.15">
      <c r="A36" s="13"/>
      <c r="B36" s="13"/>
      <c r="C36" s="11"/>
      <c r="D36" s="13"/>
      <c r="E36" s="13"/>
      <c r="F36" s="13"/>
      <c r="G36" s="13"/>
      <c r="H36" s="13"/>
      <c r="I36" s="13"/>
      <c r="J36" s="14"/>
      <c r="K36" s="14"/>
      <c r="L36" s="14"/>
      <c r="M36" s="14"/>
      <c r="N36" s="14"/>
      <c r="O36" s="14"/>
      <c r="P36" s="14"/>
      <c r="Q36" s="14"/>
      <c r="R36" s="14"/>
      <c r="S36" s="14"/>
      <c r="T36" s="14"/>
      <c r="U36" s="14"/>
      <c r="V36" s="14"/>
      <c r="W36" s="15"/>
    </row>
    <row r="37" spans="1:24" ht="18.75" customHeight="1" x14ac:dyDescent="0.15">
      <c r="A37" s="13"/>
      <c r="B37" s="13"/>
      <c r="C37" s="11"/>
      <c r="D37" s="13"/>
      <c r="E37" s="13"/>
      <c r="F37" s="13"/>
      <c r="G37" s="13"/>
      <c r="H37" s="13"/>
      <c r="I37" s="13"/>
      <c r="J37" s="14"/>
      <c r="K37" s="14"/>
      <c r="L37" s="14"/>
      <c r="M37" s="14"/>
      <c r="N37" s="14"/>
      <c r="O37" s="14"/>
      <c r="P37" s="14"/>
      <c r="Q37" s="14"/>
      <c r="R37" s="14"/>
      <c r="S37" s="14"/>
      <c r="T37" s="14"/>
      <c r="U37" s="14"/>
      <c r="V37" s="14"/>
      <c r="W37" s="15"/>
    </row>
    <row r="38" spans="1:24" ht="18.75" customHeight="1" x14ac:dyDescent="0.15">
      <c r="A38" s="13"/>
      <c r="B38" s="13"/>
      <c r="C38" s="11"/>
      <c r="D38" s="13"/>
      <c r="E38" s="13"/>
      <c r="F38" s="13"/>
      <c r="G38" s="13"/>
      <c r="H38" s="13"/>
      <c r="I38" s="13"/>
      <c r="J38" s="14"/>
      <c r="K38" s="14"/>
      <c r="L38" s="14"/>
      <c r="M38" s="14"/>
      <c r="N38" s="14"/>
      <c r="O38" s="14"/>
      <c r="P38" s="14"/>
      <c r="Q38" s="14"/>
      <c r="R38" s="14"/>
      <c r="S38" s="14"/>
      <c r="T38" s="14"/>
      <c r="U38" s="14"/>
      <c r="V38" s="14"/>
      <c r="W38" s="15"/>
    </row>
    <row r="39" spans="1:24" ht="18.75" customHeight="1" x14ac:dyDescent="0.15">
      <c r="A39" s="16"/>
      <c r="B39" s="16"/>
      <c r="C39" s="17"/>
      <c r="D39" s="16"/>
      <c r="E39" s="16"/>
      <c r="F39" s="16"/>
      <c r="G39" s="16"/>
      <c r="H39" s="16"/>
      <c r="I39" s="16"/>
      <c r="J39" s="16"/>
      <c r="K39" s="16"/>
      <c r="L39" s="16"/>
      <c r="M39" s="16"/>
      <c r="N39" s="16"/>
      <c r="O39" s="16"/>
      <c r="P39" s="16"/>
      <c r="Q39" s="16"/>
      <c r="R39" s="16"/>
      <c r="S39" s="16"/>
      <c r="T39" s="16"/>
      <c r="U39" s="16"/>
      <c r="V39" s="16"/>
      <c r="W39" s="16"/>
    </row>
    <row r="40" spans="1:24" ht="18.75" customHeight="1" x14ac:dyDescent="0.15">
      <c r="A40" s="7"/>
      <c r="B40" s="7"/>
    </row>
  </sheetData>
  <sheetProtection password="CC03" sheet="1" objects="1" scenarios="1" formatCells="0" formatColumns="0" formatRows="0" selectLockedCells="1"/>
  <mergeCells count="136">
    <mergeCell ref="A1:X1"/>
    <mergeCell ref="W10:X10"/>
    <mergeCell ref="W6:X6"/>
    <mergeCell ref="W7:X7"/>
    <mergeCell ref="W8:X8"/>
    <mergeCell ref="U26:V26"/>
    <mergeCell ref="U27:V27"/>
    <mergeCell ref="U28:V28"/>
    <mergeCell ref="U29:V29"/>
    <mergeCell ref="O2:T2"/>
    <mergeCell ref="U2:X2"/>
    <mergeCell ref="W9:X9"/>
    <mergeCell ref="J6:Q6"/>
    <mergeCell ref="R6:S6"/>
    <mergeCell ref="U6:V6"/>
    <mergeCell ref="U24:V24"/>
    <mergeCell ref="U25:V25"/>
    <mergeCell ref="W5:X5"/>
    <mergeCell ref="W11:X11"/>
    <mergeCell ref="W12:X12"/>
    <mergeCell ref="W13:X13"/>
    <mergeCell ref="R18:S18"/>
    <mergeCell ref="R19:S19"/>
    <mergeCell ref="R20:S20"/>
    <mergeCell ref="A26:C35"/>
    <mergeCell ref="A23:C25"/>
    <mergeCell ref="D19:I21"/>
    <mergeCell ref="J19:Q19"/>
    <mergeCell ref="J20:Q20"/>
    <mergeCell ref="J21:V21"/>
    <mergeCell ref="J22:V22"/>
    <mergeCell ref="G2:H2"/>
    <mergeCell ref="B18:C22"/>
    <mergeCell ref="B16:C17"/>
    <mergeCell ref="H10:I10"/>
    <mergeCell ref="I2:N2"/>
    <mergeCell ref="R12:S12"/>
    <mergeCell ref="R13:S13"/>
    <mergeCell ref="R14:S14"/>
    <mergeCell ref="R15:S15"/>
    <mergeCell ref="R16:S16"/>
    <mergeCell ref="R17:S17"/>
    <mergeCell ref="U18:V18"/>
    <mergeCell ref="R10:S10"/>
    <mergeCell ref="R7:S7"/>
    <mergeCell ref="R8:S8"/>
    <mergeCell ref="D31:F35"/>
    <mergeCell ref="G31:X35"/>
    <mergeCell ref="A9:C9"/>
    <mergeCell ref="D9:I9"/>
    <mergeCell ref="J9:Q9"/>
    <mergeCell ref="A4:C4"/>
    <mergeCell ref="D4:I4"/>
    <mergeCell ref="J4:Q4"/>
    <mergeCell ref="A16:A22"/>
    <mergeCell ref="D16:I17"/>
    <mergeCell ref="J16:Q16"/>
    <mergeCell ref="J17:Q17"/>
    <mergeCell ref="J18:Q18"/>
    <mergeCell ref="A10:C10"/>
    <mergeCell ref="J5:Q5"/>
    <mergeCell ref="A11:C15"/>
    <mergeCell ref="J11:Q11"/>
    <mergeCell ref="D12:I14"/>
    <mergeCell ref="J12:Q12"/>
    <mergeCell ref="J13:Q13"/>
    <mergeCell ref="J14:Q14"/>
    <mergeCell ref="E22:I22"/>
    <mergeCell ref="D5:I7"/>
    <mergeCell ref="J7:Q7"/>
    <mergeCell ref="J8:Q8"/>
    <mergeCell ref="U7:V7"/>
    <mergeCell ref="U8:V8"/>
    <mergeCell ref="U3:X3"/>
    <mergeCell ref="O3:T3"/>
    <mergeCell ref="I3:N3"/>
    <mergeCell ref="G3:H3"/>
    <mergeCell ref="A3:F3"/>
    <mergeCell ref="W4:X4"/>
    <mergeCell ref="R4:V4"/>
    <mergeCell ref="A5:C7"/>
    <mergeCell ref="Z2:AE2"/>
    <mergeCell ref="E8:H8"/>
    <mergeCell ref="E11:I11"/>
    <mergeCell ref="E18:I18"/>
    <mergeCell ref="F10:G10"/>
    <mergeCell ref="D10:E10"/>
    <mergeCell ref="E15:I15"/>
    <mergeCell ref="W14:X14"/>
    <mergeCell ref="W15:X15"/>
    <mergeCell ref="W16:X16"/>
    <mergeCell ref="J10:Q10"/>
    <mergeCell ref="W17:X17"/>
    <mergeCell ref="W18:X18"/>
    <mergeCell ref="J15:Q15"/>
    <mergeCell ref="R11:S11"/>
    <mergeCell ref="U12:V12"/>
    <mergeCell ref="U13:V13"/>
    <mergeCell ref="U14:V14"/>
    <mergeCell ref="U15:V15"/>
    <mergeCell ref="U16:V16"/>
    <mergeCell ref="U17:V17"/>
    <mergeCell ref="U10:V10"/>
    <mergeCell ref="A2:F2"/>
    <mergeCell ref="A8:C8"/>
    <mergeCell ref="D29:F30"/>
    <mergeCell ref="D26:F28"/>
    <mergeCell ref="D24:F25"/>
    <mergeCell ref="D23:F23"/>
    <mergeCell ref="W20:X20"/>
    <mergeCell ref="W21:X21"/>
    <mergeCell ref="W22:X22"/>
    <mergeCell ref="U20:V20"/>
    <mergeCell ref="G23:T23"/>
    <mergeCell ref="U23:X23"/>
    <mergeCell ref="G29:T30"/>
    <mergeCell ref="G27:T28"/>
    <mergeCell ref="W29:X29"/>
    <mergeCell ref="W28:X28"/>
    <mergeCell ref="W27:X27"/>
    <mergeCell ref="W26:X26"/>
    <mergeCell ref="W25:X25"/>
    <mergeCell ref="G24:T25"/>
    <mergeCell ref="W24:X24"/>
    <mergeCell ref="W30:X30"/>
    <mergeCell ref="H26:K26"/>
    <mergeCell ref="M26:T26"/>
    <mergeCell ref="AB3:AE3"/>
    <mergeCell ref="Z3:AA3"/>
    <mergeCell ref="W19:X19"/>
    <mergeCell ref="U19:V19"/>
    <mergeCell ref="U9:V9"/>
    <mergeCell ref="U5:V5"/>
    <mergeCell ref="U11:V11"/>
    <mergeCell ref="R9:S9"/>
    <mergeCell ref="R5:S5"/>
  </mergeCells>
  <phoneticPr fontId="1"/>
  <pageMargins left="0.70866141732283472" right="0.31496062992125984" top="0.74803149606299213" bottom="0.74803149606299213" header="0.31496062992125984" footer="0.31496062992125984"/>
  <pageSetup paperSize="9" scale="77" orientation="portrait" r:id="rId1"/>
  <headerFooter>
    <oddHeader>&amp;L&amp;"ＭＳ 明朝,標準"&amp;10（様式２）&amp;R&amp;"ＭＳ 明朝,標準"&amp;10（贈呈要綱第２条(1)(2)共通用）</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リスト!$A$2:$A$21</xm:f>
          </x14:formula1>
          <xm:sqref>G3:H3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Z37"/>
  <sheetViews>
    <sheetView view="pageLayout" topLeftCell="A7" zoomScaleNormal="100" zoomScaleSheetLayoutView="100" workbookViewId="0">
      <selection activeCell="T8" sqref="T8:U8"/>
    </sheetView>
  </sheetViews>
  <sheetFormatPr defaultColWidth="3.8984375" defaultRowHeight="18.75" customHeight="1" x14ac:dyDescent="0.15"/>
  <cols>
    <col min="1" max="1" width="3" style="2" customWidth="1"/>
    <col min="2" max="2" width="3.69921875" style="2" customWidth="1"/>
    <col min="3" max="3" width="3.69921875" style="6" customWidth="1"/>
    <col min="4" max="5" width="3.69921875" style="2" customWidth="1"/>
    <col min="6" max="7" width="2.3984375" style="2" customWidth="1"/>
    <col min="8" max="16" width="3.8984375" style="2"/>
    <col min="17" max="17" width="3.69921875" style="2" customWidth="1"/>
    <col min="18" max="16384" width="3.8984375" style="2"/>
  </cols>
  <sheetData>
    <row r="1" spans="1:24" ht="26.25" customHeight="1" x14ac:dyDescent="0.15">
      <c r="A1" s="267" t="s">
        <v>147</v>
      </c>
      <c r="B1" s="267"/>
      <c r="C1" s="267"/>
      <c r="D1" s="267"/>
      <c r="E1" s="267"/>
      <c r="F1" s="267"/>
      <c r="G1" s="267"/>
      <c r="H1" s="267"/>
      <c r="I1" s="267"/>
      <c r="J1" s="267"/>
      <c r="K1" s="267"/>
      <c r="L1" s="267"/>
      <c r="M1" s="267"/>
      <c r="N1" s="267"/>
      <c r="O1" s="267"/>
      <c r="P1" s="267"/>
      <c r="Q1" s="267"/>
      <c r="R1" s="267"/>
      <c r="S1" s="267"/>
      <c r="T1" s="267"/>
      <c r="U1" s="267"/>
      <c r="V1" s="267"/>
      <c r="W1" s="267"/>
    </row>
    <row r="2" spans="1:24" ht="20.25" customHeight="1" x14ac:dyDescent="0.15">
      <c r="A2" s="61" t="s">
        <v>10</v>
      </c>
      <c r="B2" s="62"/>
      <c r="C2" s="62"/>
      <c r="D2" s="62"/>
      <c r="E2" s="63"/>
      <c r="F2" s="268" t="s">
        <v>130</v>
      </c>
      <c r="G2" s="243"/>
      <c r="H2" s="152" t="s">
        <v>15</v>
      </c>
      <c r="I2" s="62"/>
      <c r="J2" s="62"/>
      <c r="K2" s="153"/>
      <c r="L2" s="62" t="s">
        <v>16</v>
      </c>
      <c r="M2" s="62"/>
      <c r="N2" s="62"/>
      <c r="O2" s="63"/>
      <c r="P2" s="269" t="s">
        <v>2</v>
      </c>
      <c r="Q2" s="270"/>
      <c r="R2" s="271" t="str">
        <f>IF('様式2の1（共通）'!D4&lt;&gt;"",'様式2の1（共通）'!D4,"")</f>
        <v>ぎのう　よしかず</v>
      </c>
      <c r="S2" s="272"/>
      <c r="T2" s="272"/>
      <c r="U2" s="272"/>
      <c r="V2" s="272"/>
      <c r="W2" s="273"/>
      <c r="X2" s="3"/>
    </row>
    <row r="3" spans="1:24" ht="20.25" customHeight="1" x14ac:dyDescent="0.15">
      <c r="A3" s="249" t="str">
        <f>IF('様式2の1（共通）'!A3&lt;&gt;"",'様式2の1（共通）'!A3,"")</f>
        <v>東京都○○工業会</v>
      </c>
      <c r="B3" s="250"/>
      <c r="C3" s="250"/>
      <c r="D3" s="250"/>
      <c r="E3" s="251"/>
      <c r="F3" s="249">
        <f>IF('様式2の1（共通）'!G3&lt;&gt;"",'様式2の1（共通）'!G3,"")</f>
        <v>5</v>
      </c>
      <c r="G3" s="250"/>
      <c r="H3" s="255" t="str">
        <f>IF('様式2の1（共通）'!I3&lt;&gt;"",'様式2の1（共通）'!I3,"")</f>
        <v>電子応用機械器具組立工</v>
      </c>
      <c r="I3" s="250"/>
      <c r="J3" s="250"/>
      <c r="K3" s="256"/>
      <c r="L3" s="250" t="str">
        <f>IF('様式2の1（共通）'!O3&lt;&gt;"",'様式2の1（共通）'!O3,"")</f>
        <v>電子計算機組立工</v>
      </c>
      <c r="M3" s="250"/>
      <c r="N3" s="250"/>
      <c r="O3" s="251"/>
      <c r="P3" s="259" t="s">
        <v>32</v>
      </c>
      <c r="Q3" s="260"/>
      <c r="R3" s="261" t="str">
        <f>IF('様式2の1（共通）'!D5&lt;&gt;"",'様式2の1（共通）'!D5,"")</f>
        <v>技能　吉一</v>
      </c>
      <c r="S3" s="262"/>
      <c r="T3" s="262"/>
      <c r="U3" s="262"/>
      <c r="V3" s="262"/>
      <c r="W3" s="263"/>
      <c r="X3" s="3"/>
    </row>
    <row r="4" spans="1:24" ht="20.25" customHeight="1" x14ac:dyDescent="0.15">
      <c r="A4" s="252"/>
      <c r="B4" s="253"/>
      <c r="C4" s="253"/>
      <c r="D4" s="253"/>
      <c r="E4" s="254"/>
      <c r="F4" s="252"/>
      <c r="G4" s="253"/>
      <c r="H4" s="257"/>
      <c r="I4" s="253"/>
      <c r="J4" s="253"/>
      <c r="K4" s="258"/>
      <c r="L4" s="253"/>
      <c r="M4" s="253"/>
      <c r="N4" s="253"/>
      <c r="O4" s="254"/>
      <c r="P4" s="264" t="s">
        <v>33</v>
      </c>
      <c r="Q4" s="265"/>
      <c r="R4" s="1" t="s">
        <v>62</v>
      </c>
      <c r="S4" s="266" t="str">
        <f>IF('様式2の1（共通）'!E8&lt;&gt;"",'様式2の1（共通）'!E8,"")</f>
        <v>技能　秀</v>
      </c>
      <c r="T4" s="266"/>
      <c r="U4" s="266"/>
      <c r="V4" s="266"/>
      <c r="W4" s="18" t="s">
        <v>63</v>
      </c>
      <c r="X4" s="3"/>
    </row>
    <row r="5" spans="1:24" ht="20.25" customHeight="1" x14ac:dyDescent="0.15">
      <c r="A5" s="214" t="s">
        <v>35</v>
      </c>
      <c r="B5" s="61" t="s">
        <v>48</v>
      </c>
      <c r="C5" s="62"/>
      <c r="D5" s="62"/>
      <c r="E5" s="62"/>
      <c r="F5" s="62"/>
      <c r="G5" s="153"/>
      <c r="H5" s="62" t="s">
        <v>38</v>
      </c>
      <c r="I5" s="62"/>
      <c r="J5" s="62"/>
      <c r="K5" s="62"/>
      <c r="L5" s="62"/>
      <c r="M5" s="62"/>
      <c r="N5" s="62"/>
      <c r="O5" s="62"/>
      <c r="P5" s="62"/>
      <c r="Q5" s="62"/>
      <c r="R5" s="62"/>
      <c r="S5" s="153"/>
      <c r="T5" s="226" t="s">
        <v>50</v>
      </c>
      <c r="U5" s="227"/>
      <c r="V5" s="243" t="s">
        <v>80</v>
      </c>
      <c r="W5" s="228"/>
    </row>
    <row r="6" spans="1:24" ht="20.25" customHeight="1" x14ac:dyDescent="0.15">
      <c r="A6" s="215"/>
      <c r="B6" s="174" t="s">
        <v>36</v>
      </c>
      <c r="C6" s="175"/>
      <c r="D6" s="175"/>
      <c r="E6" s="175"/>
      <c r="F6" s="175"/>
      <c r="G6" s="176"/>
      <c r="H6" s="175" t="s">
        <v>143</v>
      </c>
      <c r="I6" s="175"/>
      <c r="J6" s="175"/>
      <c r="K6" s="175"/>
      <c r="L6" s="175"/>
      <c r="M6" s="175"/>
      <c r="N6" s="175"/>
      <c r="O6" s="175"/>
      <c r="P6" s="175"/>
      <c r="Q6" s="175"/>
      <c r="R6" s="175"/>
      <c r="S6" s="176"/>
      <c r="T6" s="244" t="s">
        <v>86</v>
      </c>
      <c r="U6" s="245"/>
      <c r="V6" s="246" t="s">
        <v>81</v>
      </c>
      <c r="W6" s="232"/>
    </row>
    <row r="7" spans="1:24" ht="20.25" customHeight="1" x14ac:dyDescent="0.15">
      <c r="A7" s="215"/>
      <c r="B7" s="177" t="s">
        <v>36</v>
      </c>
      <c r="C7" s="178"/>
      <c r="D7" s="178"/>
      <c r="E7" s="178"/>
      <c r="F7" s="178"/>
      <c r="G7" s="179"/>
      <c r="H7" s="178" t="s">
        <v>142</v>
      </c>
      <c r="I7" s="178"/>
      <c r="J7" s="178"/>
      <c r="K7" s="178"/>
      <c r="L7" s="178"/>
      <c r="M7" s="178"/>
      <c r="N7" s="178"/>
      <c r="O7" s="178"/>
      <c r="P7" s="178"/>
      <c r="Q7" s="178"/>
      <c r="R7" s="178"/>
      <c r="S7" s="179"/>
      <c r="T7" s="197" t="s">
        <v>82</v>
      </c>
      <c r="U7" s="198"/>
      <c r="V7" s="242" t="s">
        <v>84</v>
      </c>
      <c r="W7" s="225"/>
    </row>
    <row r="8" spans="1:24" ht="20.25" customHeight="1" x14ac:dyDescent="0.15">
      <c r="A8" s="215"/>
      <c r="B8" s="177" t="s">
        <v>37</v>
      </c>
      <c r="C8" s="178"/>
      <c r="D8" s="178"/>
      <c r="E8" s="178"/>
      <c r="F8" s="178"/>
      <c r="G8" s="179"/>
      <c r="H8" s="178" t="s">
        <v>83</v>
      </c>
      <c r="I8" s="178"/>
      <c r="J8" s="178"/>
      <c r="K8" s="178"/>
      <c r="L8" s="178"/>
      <c r="M8" s="178"/>
      <c r="N8" s="178"/>
      <c r="O8" s="178"/>
      <c r="P8" s="178"/>
      <c r="Q8" s="178"/>
      <c r="R8" s="178"/>
      <c r="S8" s="179"/>
      <c r="T8" s="197" t="s">
        <v>82</v>
      </c>
      <c r="U8" s="198"/>
      <c r="V8" s="242" t="s">
        <v>87</v>
      </c>
      <c r="W8" s="225"/>
    </row>
    <row r="9" spans="1:24" ht="20.25" customHeight="1" x14ac:dyDescent="0.15">
      <c r="A9" s="215"/>
      <c r="B9" s="180" t="s">
        <v>118</v>
      </c>
      <c r="C9" s="181"/>
      <c r="D9" s="181"/>
      <c r="E9" s="181"/>
      <c r="F9" s="181"/>
      <c r="G9" s="182"/>
      <c r="H9" s="248" t="s">
        <v>119</v>
      </c>
      <c r="I9" s="181"/>
      <c r="J9" s="181"/>
      <c r="K9" s="181"/>
      <c r="L9" s="181"/>
      <c r="M9" s="181"/>
      <c r="N9" s="181"/>
      <c r="O9" s="181"/>
      <c r="P9" s="181"/>
      <c r="Q9" s="181"/>
      <c r="R9" s="181"/>
      <c r="S9" s="182"/>
      <c r="T9" s="223" t="s">
        <v>120</v>
      </c>
      <c r="U9" s="224"/>
      <c r="V9" s="223" t="s">
        <v>88</v>
      </c>
      <c r="W9" s="225"/>
    </row>
    <row r="10" spans="1:24" ht="20.25" customHeight="1" x14ac:dyDescent="0.15">
      <c r="A10" s="215"/>
      <c r="B10" s="177"/>
      <c r="C10" s="178"/>
      <c r="D10" s="178"/>
      <c r="E10" s="178"/>
      <c r="F10" s="178"/>
      <c r="G10" s="179"/>
      <c r="H10" s="178"/>
      <c r="I10" s="178"/>
      <c r="J10" s="178"/>
      <c r="K10" s="178"/>
      <c r="L10" s="178"/>
      <c r="M10" s="178"/>
      <c r="N10" s="178"/>
      <c r="O10" s="178"/>
      <c r="P10" s="178"/>
      <c r="Q10" s="178"/>
      <c r="R10" s="178"/>
      <c r="S10" s="179"/>
      <c r="T10" s="197"/>
      <c r="U10" s="198"/>
      <c r="V10" s="223"/>
      <c r="W10" s="225"/>
    </row>
    <row r="11" spans="1:24" ht="20.25" customHeight="1" x14ac:dyDescent="0.15">
      <c r="A11" s="215"/>
      <c r="B11" s="177"/>
      <c r="C11" s="178"/>
      <c r="D11" s="178"/>
      <c r="E11" s="178"/>
      <c r="F11" s="178"/>
      <c r="G11" s="179"/>
      <c r="H11" s="178"/>
      <c r="I11" s="178"/>
      <c r="J11" s="178"/>
      <c r="K11" s="178"/>
      <c r="L11" s="178"/>
      <c r="M11" s="178"/>
      <c r="N11" s="178"/>
      <c r="O11" s="178"/>
      <c r="P11" s="178"/>
      <c r="Q11" s="178"/>
      <c r="R11" s="178"/>
      <c r="S11" s="179"/>
      <c r="T11" s="197"/>
      <c r="U11" s="198"/>
      <c r="V11" s="242"/>
      <c r="W11" s="225"/>
    </row>
    <row r="12" spans="1:24" ht="20.25" customHeight="1" x14ac:dyDescent="0.15">
      <c r="A12" s="216"/>
      <c r="B12" s="171"/>
      <c r="C12" s="172"/>
      <c r="D12" s="172"/>
      <c r="E12" s="172"/>
      <c r="F12" s="172"/>
      <c r="G12" s="173"/>
      <c r="H12" s="172"/>
      <c r="I12" s="172"/>
      <c r="J12" s="172"/>
      <c r="K12" s="172"/>
      <c r="L12" s="172"/>
      <c r="M12" s="172"/>
      <c r="N12" s="172"/>
      <c r="O12" s="172"/>
      <c r="P12" s="172"/>
      <c r="Q12" s="172"/>
      <c r="R12" s="172"/>
      <c r="S12" s="173"/>
      <c r="T12" s="192"/>
      <c r="U12" s="193"/>
      <c r="V12" s="247"/>
      <c r="W12" s="213"/>
    </row>
    <row r="13" spans="1:24" ht="20.25" customHeight="1" x14ac:dyDescent="0.15">
      <c r="A13" s="214" t="s">
        <v>45</v>
      </c>
      <c r="B13" s="61" t="s">
        <v>48</v>
      </c>
      <c r="C13" s="62"/>
      <c r="D13" s="62"/>
      <c r="E13" s="62"/>
      <c r="F13" s="62"/>
      <c r="G13" s="153"/>
      <c r="H13" s="62" t="s">
        <v>41</v>
      </c>
      <c r="I13" s="62"/>
      <c r="J13" s="62"/>
      <c r="K13" s="62"/>
      <c r="L13" s="62"/>
      <c r="M13" s="153"/>
      <c r="N13" s="217" t="s">
        <v>98</v>
      </c>
      <c r="O13" s="218"/>
      <c r="P13" s="218"/>
      <c r="Q13" s="219"/>
      <c r="R13" s="217" t="s">
        <v>42</v>
      </c>
      <c r="S13" s="219"/>
      <c r="T13" s="217" t="s">
        <v>43</v>
      </c>
      <c r="U13" s="219"/>
      <c r="V13" s="217" t="s">
        <v>80</v>
      </c>
      <c r="W13" s="236"/>
    </row>
    <row r="14" spans="1:24" ht="20.25" customHeight="1" x14ac:dyDescent="0.15">
      <c r="A14" s="215"/>
      <c r="B14" s="174" t="s">
        <v>39</v>
      </c>
      <c r="C14" s="175"/>
      <c r="D14" s="175"/>
      <c r="E14" s="175"/>
      <c r="F14" s="175"/>
      <c r="G14" s="176"/>
      <c r="H14" s="175" t="s">
        <v>95</v>
      </c>
      <c r="I14" s="175"/>
      <c r="J14" s="175"/>
      <c r="K14" s="175"/>
      <c r="L14" s="175"/>
      <c r="M14" s="176"/>
      <c r="N14" s="237" t="s">
        <v>93</v>
      </c>
      <c r="O14" s="238"/>
      <c r="P14" s="238"/>
      <c r="Q14" s="239"/>
      <c r="R14" s="231" t="s">
        <v>85</v>
      </c>
      <c r="S14" s="240"/>
      <c r="T14" s="231" t="s">
        <v>90</v>
      </c>
      <c r="U14" s="240"/>
      <c r="V14" s="231" t="s">
        <v>89</v>
      </c>
      <c r="W14" s="232"/>
    </row>
    <row r="15" spans="1:24" ht="20.25" customHeight="1" x14ac:dyDescent="0.15">
      <c r="A15" s="215"/>
      <c r="B15" s="177" t="s">
        <v>96</v>
      </c>
      <c r="C15" s="178"/>
      <c r="D15" s="178"/>
      <c r="E15" s="178"/>
      <c r="F15" s="178"/>
      <c r="G15" s="179"/>
      <c r="H15" s="178" t="s">
        <v>99</v>
      </c>
      <c r="I15" s="178"/>
      <c r="J15" s="178"/>
      <c r="K15" s="178"/>
      <c r="L15" s="178"/>
      <c r="M15" s="179"/>
      <c r="N15" s="233" t="s">
        <v>99</v>
      </c>
      <c r="O15" s="234"/>
      <c r="P15" s="234"/>
      <c r="Q15" s="235"/>
      <c r="R15" s="223" t="s">
        <v>85</v>
      </c>
      <c r="S15" s="224"/>
      <c r="T15" s="223" t="s">
        <v>91</v>
      </c>
      <c r="U15" s="224"/>
      <c r="V15" s="223" t="s">
        <v>102</v>
      </c>
      <c r="W15" s="225"/>
    </row>
    <row r="16" spans="1:24" ht="20.25" customHeight="1" x14ac:dyDescent="0.15">
      <c r="A16" s="215"/>
      <c r="B16" s="177" t="s">
        <v>40</v>
      </c>
      <c r="C16" s="178"/>
      <c r="D16" s="178"/>
      <c r="E16" s="178"/>
      <c r="F16" s="178"/>
      <c r="G16" s="179"/>
      <c r="H16" s="178" t="s">
        <v>95</v>
      </c>
      <c r="I16" s="178"/>
      <c r="J16" s="178"/>
      <c r="K16" s="178"/>
      <c r="L16" s="178"/>
      <c r="M16" s="179"/>
      <c r="N16" s="233" t="s">
        <v>94</v>
      </c>
      <c r="O16" s="234"/>
      <c r="P16" s="234"/>
      <c r="Q16" s="235"/>
      <c r="R16" s="223" t="s">
        <v>85</v>
      </c>
      <c r="S16" s="224"/>
      <c r="T16" s="223" t="s">
        <v>92</v>
      </c>
      <c r="U16" s="224"/>
      <c r="V16" s="223" t="s">
        <v>103</v>
      </c>
      <c r="W16" s="225"/>
    </row>
    <row r="17" spans="1:26" ht="20.25" customHeight="1" x14ac:dyDescent="0.15">
      <c r="A17" s="215"/>
      <c r="B17" s="177"/>
      <c r="C17" s="178"/>
      <c r="D17" s="178"/>
      <c r="E17" s="178"/>
      <c r="F17" s="178"/>
      <c r="G17" s="179"/>
      <c r="H17" s="178"/>
      <c r="I17" s="178"/>
      <c r="J17" s="178"/>
      <c r="K17" s="178"/>
      <c r="L17" s="178"/>
      <c r="M17" s="179"/>
      <c r="N17" s="233"/>
      <c r="O17" s="234"/>
      <c r="P17" s="234"/>
      <c r="Q17" s="235"/>
      <c r="R17" s="223"/>
      <c r="S17" s="224"/>
      <c r="T17" s="223"/>
      <c r="U17" s="224"/>
      <c r="V17" s="223"/>
      <c r="W17" s="225"/>
    </row>
    <row r="18" spans="1:26" ht="20.25" customHeight="1" x14ac:dyDescent="0.15">
      <c r="A18" s="215"/>
      <c r="B18" s="177"/>
      <c r="C18" s="178"/>
      <c r="D18" s="178"/>
      <c r="E18" s="178"/>
      <c r="F18" s="178"/>
      <c r="G18" s="179"/>
      <c r="H18" s="178"/>
      <c r="I18" s="178"/>
      <c r="J18" s="178"/>
      <c r="K18" s="178"/>
      <c r="L18" s="178"/>
      <c r="M18" s="179"/>
      <c r="N18" s="194"/>
      <c r="O18" s="195"/>
      <c r="P18" s="195"/>
      <c r="Q18" s="196"/>
      <c r="R18" s="197"/>
      <c r="S18" s="198"/>
      <c r="T18" s="197"/>
      <c r="U18" s="198"/>
      <c r="V18" s="197"/>
      <c r="W18" s="241"/>
    </row>
    <row r="19" spans="1:26" ht="20.25" customHeight="1" x14ac:dyDescent="0.15">
      <c r="A19" s="215"/>
      <c r="B19" s="177"/>
      <c r="C19" s="178"/>
      <c r="D19" s="178"/>
      <c r="E19" s="178"/>
      <c r="F19" s="178"/>
      <c r="G19" s="179"/>
      <c r="H19" s="178"/>
      <c r="I19" s="178"/>
      <c r="J19" s="178"/>
      <c r="K19" s="178"/>
      <c r="L19" s="178"/>
      <c r="M19" s="179"/>
      <c r="N19" s="233"/>
      <c r="O19" s="234"/>
      <c r="P19" s="234"/>
      <c r="Q19" s="235"/>
      <c r="R19" s="223"/>
      <c r="S19" s="224"/>
      <c r="T19" s="223"/>
      <c r="U19" s="224"/>
      <c r="V19" s="223"/>
      <c r="W19" s="225"/>
    </row>
    <row r="20" spans="1:26" ht="20.25" customHeight="1" x14ac:dyDescent="0.15">
      <c r="A20" s="216"/>
      <c r="B20" s="171"/>
      <c r="C20" s="172"/>
      <c r="D20" s="172"/>
      <c r="E20" s="172"/>
      <c r="F20" s="172"/>
      <c r="G20" s="173"/>
      <c r="H20" s="172"/>
      <c r="I20" s="172"/>
      <c r="J20" s="172"/>
      <c r="K20" s="172"/>
      <c r="L20" s="172"/>
      <c r="M20" s="173"/>
      <c r="N20" s="189"/>
      <c r="O20" s="190"/>
      <c r="P20" s="190"/>
      <c r="Q20" s="191"/>
      <c r="R20" s="192"/>
      <c r="S20" s="193"/>
      <c r="T20" s="192"/>
      <c r="U20" s="193"/>
      <c r="V20" s="192"/>
      <c r="W20" s="213"/>
    </row>
    <row r="21" spans="1:26" ht="20.25" customHeight="1" x14ac:dyDescent="0.15">
      <c r="A21" s="214" t="s">
        <v>44</v>
      </c>
      <c r="B21" s="61" t="s">
        <v>48</v>
      </c>
      <c r="C21" s="62"/>
      <c r="D21" s="62"/>
      <c r="E21" s="62"/>
      <c r="F21" s="62"/>
      <c r="G21" s="153"/>
      <c r="H21" s="62" t="s">
        <v>38</v>
      </c>
      <c r="I21" s="62"/>
      <c r="J21" s="62"/>
      <c r="K21" s="62"/>
      <c r="L21" s="62"/>
      <c r="M21" s="62"/>
      <c r="N21" s="62"/>
      <c r="O21" s="62"/>
      <c r="P21" s="62"/>
      <c r="Q21" s="62"/>
      <c r="R21" s="62"/>
      <c r="S21" s="153"/>
      <c r="T21" s="226" t="s">
        <v>97</v>
      </c>
      <c r="U21" s="227"/>
      <c r="V21" s="226" t="s">
        <v>80</v>
      </c>
      <c r="W21" s="228"/>
    </row>
    <row r="22" spans="1:26" ht="20.25" customHeight="1" x14ac:dyDescent="0.15">
      <c r="A22" s="215"/>
      <c r="B22" s="174" t="s">
        <v>100</v>
      </c>
      <c r="C22" s="175"/>
      <c r="D22" s="175"/>
      <c r="E22" s="175"/>
      <c r="F22" s="175"/>
      <c r="G22" s="176"/>
      <c r="H22" s="175" t="s">
        <v>110</v>
      </c>
      <c r="I22" s="175"/>
      <c r="J22" s="175"/>
      <c r="K22" s="175"/>
      <c r="L22" s="175"/>
      <c r="M22" s="175"/>
      <c r="N22" s="175"/>
      <c r="O22" s="175"/>
      <c r="P22" s="175"/>
      <c r="Q22" s="175"/>
      <c r="R22" s="175"/>
      <c r="S22" s="176"/>
      <c r="T22" s="229" t="s">
        <v>101</v>
      </c>
      <c r="U22" s="230"/>
      <c r="V22" s="231" t="s">
        <v>104</v>
      </c>
      <c r="W22" s="232"/>
    </row>
    <row r="23" spans="1:26" ht="20.25" customHeight="1" x14ac:dyDescent="0.15">
      <c r="A23" s="215"/>
      <c r="B23" s="177" t="s">
        <v>108</v>
      </c>
      <c r="C23" s="178"/>
      <c r="D23" s="178"/>
      <c r="E23" s="178"/>
      <c r="F23" s="178"/>
      <c r="G23" s="179"/>
      <c r="H23" s="178" t="s">
        <v>109</v>
      </c>
      <c r="I23" s="178"/>
      <c r="J23" s="178"/>
      <c r="K23" s="178"/>
      <c r="L23" s="178"/>
      <c r="M23" s="178"/>
      <c r="N23" s="178"/>
      <c r="O23" s="178"/>
      <c r="P23" s="178"/>
      <c r="Q23" s="178"/>
      <c r="R23" s="178"/>
      <c r="S23" s="179"/>
      <c r="T23" s="223" t="s">
        <v>113</v>
      </c>
      <c r="U23" s="224"/>
      <c r="V23" s="223" t="s">
        <v>105</v>
      </c>
      <c r="W23" s="225"/>
    </row>
    <row r="24" spans="1:26" ht="20.25" customHeight="1" x14ac:dyDescent="0.15">
      <c r="A24" s="215"/>
      <c r="B24" s="177" t="s">
        <v>46</v>
      </c>
      <c r="C24" s="178"/>
      <c r="D24" s="178"/>
      <c r="E24" s="178"/>
      <c r="F24" s="178"/>
      <c r="G24" s="179"/>
      <c r="H24" s="178" t="s">
        <v>117</v>
      </c>
      <c r="I24" s="178"/>
      <c r="J24" s="178"/>
      <c r="K24" s="178"/>
      <c r="L24" s="178"/>
      <c r="M24" s="178"/>
      <c r="N24" s="178"/>
      <c r="O24" s="178"/>
      <c r="P24" s="178"/>
      <c r="Q24" s="178"/>
      <c r="R24" s="178"/>
      <c r="S24" s="179"/>
      <c r="T24" s="223" t="s">
        <v>115</v>
      </c>
      <c r="U24" s="224"/>
      <c r="V24" s="223" t="s">
        <v>106</v>
      </c>
      <c r="W24" s="225"/>
    </row>
    <row r="25" spans="1:26" ht="20.25" customHeight="1" x14ac:dyDescent="0.15">
      <c r="A25" s="215"/>
      <c r="B25" s="177" t="s">
        <v>47</v>
      </c>
      <c r="C25" s="178"/>
      <c r="D25" s="178"/>
      <c r="E25" s="178"/>
      <c r="F25" s="178"/>
      <c r="G25" s="179"/>
      <c r="H25" s="178" t="s">
        <v>117</v>
      </c>
      <c r="I25" s="178"/>
      <c r="J25" s="178"/>
      <c r="K25" s="178"/>
      <c r="L25" s="178"/>
      <c r="M25" s="178"/>
      <c r="N25" s="178"/>
      <c r="O25" s="178"/>
      <c r="P25" s="178"/>
      <c r="Q25" s="178"/>
      <c r="R25" s="178"/>
      <c r="S25" s="179"/>
      <c r="T25" s="223" t="s">
        <v>116</v>
      </c>
      <c r="U25" s="224"/>
      <c r="V25" s="223" t="s">
        <v>107</v>
      </c>
      <c r="W25" s="225"/>
    </row>
    <row r="26" spans="1:26" ht="20.25" customHeight="1" x14ac:dyDescent="0.15">
      <c r="A26" s="215"/>
      <c r="B26" s="177" t="s">
        <v>111</v>
      </c>
      <c r="C26" s="178"/>
      <c r="D26" s="178"/>
      <c r="E26" s="178"/>
      <c r="F26" s="178"/>
      <c r="G26" s="179"/>
      <c r="H26" s="178" t="s">
        <v>114</v>
      </c>
      <c r="I26" s="178"/>
      <c r="J26" s="178"/>
      <c r="K26" s="178"/>
      <c r="L26" s="178"/>
      <c r="M26" s="178"/>
      <c r="N26" s="178"/>
      <c r="O26" s="178"/>
      <c r="P26" s="178"/>
      <c r="Q26" s="178"/>
      <c r="R26" s="178"/>
      <c r="S26" s="179"/>
      <c r="T26" s="223" t="s">
        <v>112</v>
      </c>
      <c r="U26" s="224"/>
      <c r="V26" s="223" t="s">
        <v>126</v>
      </c>
      <c r="W26" s="225"/>
    </row>
    <row r="27" spans="1:26" ht="20.25" customHeight="1" x14ac:dyDescent="0.15">
      <c r="A27" s="215"/>
      <c r="B27" s="177"/>
      <c r="C27" s="178"/>
      <c r="D27" s="178"/>
      <c r="E27" s="178"/>
      <c r="F27" s="178"/>
      <c r="G27" s="179"/>
      <c r="H27" s="178"/>
      <c r="I27" s="178"/>
      <c r="J27" s="178"/>
      <c r="K27" s="178"/>
      <c r="L27" s="178"/>
      <c r="M27" s="178"/>
      <c r="N27" s="178"/>
      <c r="O27" s="178"/>
      <c r="P27" s="178"/>
      <c r="Q27" s="178"/>
      <c r="R27" s="178"/>
      <c r="S27" s="179"/>
      <c r="T27" s="223"/>
      <c r="U27" s="224"/>
      <c r="V27" s="223"/>
      <c r="W27" s="225"/>
    </row>
    <row r="28" spans="1:26" ht="20.25" customHeight="1" x14ac:dyDescent="0.15">
      <c r="A28" s="215"/>
      <c r="B28" s="177"/>
      <c r="C28" s="178"/>
      <c r="D28" s="178"/>
      <c r="E28" s="178"/>
      <c r="F28" s="178"/>
      <c r="G28" s="179"/>
      <c r="H28" s="178"/>
      <c r="I28" s="178"/>
      <c r="J28" s="178"/>
      <c r="K28" s="178"/>
      <c r="L28" s="178"/>
      <c r="M28" s="178"/>
      <c r="N28" s="178"/>
      <c r="O28" s="178"/>
      <c r="P28" s="178"/>
      <c r="Q28" s="178"/>
      <c r="R28" s="178"/>
      <c r="S28" s="179"/>
      <c r="T28" s="223"/>
      <c r="U28" s="224"/>
      <c r="V28" s="223"/>
      <c r="W28" s="225"/>
    </row>
    <row r="29" spans="1:26" ht="20.25" customHeight="1" x14ac:dyDescent="0.15">
      <c r="A29" s="216"/>
      <c r="B29" s="171"/>
      <c r="C29" s="172"/>
      <c r="D29" s="172"/>
      <c r="E29" s="172"/>
      <c r="F29" s="172"/>
      <c r="G29" s="173"/>
      <c r="H29" s="172"/>
      <c r="I29" s="172"/>
      <c r="J29" s="172"/>
      <c r="K29" s="172"/>
      <c r="L29" s="172"/>
      <c r="M29" s="172"/>
      <c r="N29" s="172"/>
      <c r="O29" s="172"/>
      <c r="P29" s="172"/>
      <c r="Q29" s="172"/>
      <c r="R29" s="172"/>
      <c r="S29" s="173"/>
      <c r="T29" s="192"/>
      <c r="U29" s="193"/>
      <c r="V29" s="192"/>
      <c r="W29" s="213"/>
      <c r="Y29" s="8" t="s">
        <v>58</v>
      </c>
      <c r="Z29" s="8"/>
    </row>
    <row r="30" spans="1:26" ht="20.25" customHeight="1" x14ac:dyDescent="0.15">
      <c r="A30" s="214" t="s">
        <v>34</v>
      </c>
      <c r="B30" s="61" t="s">
        <v>48</v>
      </c>
      <c r="C30" s="62"/>
      <c r="D30" s="62"/>
      <c r="E30" s="62"/>
      <c r="F30" s="62"/>
      <c r="G30" s="153"/>
      <c r="H30" s="62" t="s">
        <v>38</v>
      </c>
      <c r="I30" s="62"/>
      <c r="J30" s="62"/>
      <c r="K30" s="62"/>
      <c r="L30" s="62"/>
      <c r="M30" s="62"/>
      <c r="N30" s="153"/>
      <c r="O30" s="217" t="s">
        <v>49</v>
      </c>
      <c r="P30" s="218"/>
      <c r="Q30" s="218"/>
      <c r="R30" s="218"/>
      <c r="S30" s="219"/>
      <c r="T30" s="220" t="s">
        <v>55</v>
      </c>
      <c r="U30" s="220"/>
      <c r="V30" s="221" t="s">
        <v>80</v>
      </c>
      <c r="W30" s="222"/>
      <c r="Y30" s="19" t="s">
        <v>56</v>
      </c>
      <c r="Z30" s="19" t="s">
        <v>57</v>
      </c>
    </row>
    <row r="31" spans="1:26" ht="20.25" customHeight="1" x14ac:dyDescent="0.15">
      <c r="A31" s="215"/>
      <c r="B31" s="174" t="s">
        <v>121</v>
      </c>
      <c r="C31" s="175"/>
      <c r="D31" s="175"/>
      <c r="E31" s="175"/>
      <c r="F31" s="175"/>
      <c r="G31" s="176"/>
      <c r="H31" s="175" t="s">
        <v>123</v>
      </c>
      <c r="I31" s="175"/>
      <c r="J31" s="175"/>
      <c r="K31" s="175"/>
      <c r="L31" s="175"/>
      <c r="M31" s="175"/>
      <c r="N31" s="176"/>
      <c r="O31" s="186">
        <v>37712</v>
      </c>
      <c r="P31" s="187"/>
      <c r="Q31" s="21" t="s">
        <v>3</v>
      </c>
      <c r="R31" s="187">
        <v>39538</v>
      </c>
      <c r="S31" s="188"/>
      <c r="T31" s="210" t="str">
        <f t="shared" ref="T31:T36" si="0">IF(B31&lt;&gt;"",Y31&amp;"年"&amp;Z31&amp;"月","")</f>
        <v>5年0月</v>
      </c>
      <c r="U31" s="210"/>
      <c r="V31" s="211" t="s">
        <v>127</v>
      </c>
      <c r="W31" s="212"/>
      <c r="Y31" s="9">
        <f t="shared" ref="Y31:Y36" si="1">DATEDIF(O31,R31+1,"Y")</f>
        <v>5</v>
      </c>
      <c r="Z31" s="9">
        <f t="shared" ref="Z31:Z36" si="2">DATEDIF(O31,R31+1,"YM")</f>
        <v>0</v>
      </c>
    </row>
    <row r="32" spans="1:26" ht="20.25" customHeight="1" x14ac:dyDescent="0.15">
      <c r="A32" s="215"/>
      <c r="B32" s="177" t="s">
        <v>124</v>
      </c>
      <c r="C32" s="178"/>
      <c r="D32" s="178"/>
      <c r="E32" s="178"/>
      <c r="F32" s="178"/>
      <c r="G32" s="179"/>
      <c r="H32" s="178" t="s">
        <v>122</v>
      </c>
      <c r="I32" s="178"/>
      <c r="J32" s="178"/>
      <c r="K32" s="178"/>
      <c r="L32" s="178"/>
      <c r="M32" s="178"/>
      <c r="N32" s="179"/>
      <c r="O32" s="183">
        <v>43191</v>
      </c>
      <c r="P32" s="184"/>
      <c r="Q32" s="22" t="s">
        <v>3</v>
      </c>
      <c r="R32" s="184">
        <v>44866</v>
      </c>
      <c r="S32" s="185"/>
      <c r="T32" s="206" t="str">
        <f t="shared" si="0"/>
        <v>4年7月</v>
      </c>
      <c r="U32" s="207"/>
      <c r="V32" s="208" t="s">
        <v>128</v>
      </c>
      <c r="W32" s="209"/>
      <c r="Y32" s="9">
        <f t="shared" si="1"/>
        <v>4</v>
      </c>
      <c r="Z32" s="9">
        <f t="shared" si="2"/>
        <v>7</v>
      </c>
    </row>
    <row r="33" spans="1:26" ht="20.25" customHeight="1" x14ac:dyDescent="0.15">
      <c r="A33" s="215"/>
      <c r="B33" s="177" t="s">
        <v>125</v>
      </c>
      <c r="C33" s="178"/>
      <c r="D33" s="178"/>
      <c r="E33" s="178"/>
      <c r="F33" s="178"/>
      <c r="G33" s="179"/>
      <c r="H33" s="178" t="s">
        <v>95</v>
      </c>
      <c r="I33" s="178"/>
      <c r="J33" s="178"/>
      <c r="K33" s="178"/>
      <c r="L33" s="178"/>
      <c r="M33" s="178"/>
      <c r="N33" s="179"/>
      <c r="O33" s="183">
        <v>43922</v>
      </c>
      <c r="P33" s="184"/>
      <c r="Q33" s="22" t="s">
        <v>3</v>
      </c>
      <c r="R33" s="184">
        <v>45231</v>
      </c>
      <c r="S33" s="185"/>
      <c r="T33" s="206" t="str">
        <f t="shared" si="0"/>
        <v>3年7月</v>
      </c>
      <c r="U33" s="207"/>
      <c r="V33" s="208" t="s">
        <v>144</v>
      </c>
      <c r="W33" s="209"/>
      <c r="Y33" s="9">
        <f t="shared" si="1"/>
        <v>3</v>
      </c>
      <c r="Z33" s="9">
        <f t="shared" si="2"/>
        <v>7</v>
      </c>
    </row>
    <row r="34" spans="1:26" ht="20.25" customHeight="1" x14ac:dyDescent="0.15">
      <c r="A34" s="215"/>
      <c r="B34" s="177"/>
      <c r="C34" s="178"/>
      <c r="D34" s="178"/>
      <c r="E34" s="178"/>
      <c r="F34" s="178"/>
      <c r="G34" s="179"/>
      <c r="H34" s="178"/>
      <c r="I34" s="178"/>
      <c r="J34" s="178"/>
      <c r="K34" s="178"/>
      <c r="L34" s="178"/>
      <c r="M34" s="178"/>
      <c r="N34" s="179"/>
      <c r="O34" s="183"/>
      <c r="P34" s="184"/>
      <c r="Q34" s="22" t="s">
        <v>3</v>
      </c>
      <c r="R34" s="184"/>
      <c r="S34" s="185"/>
      <c r="T34" s="206" t="str">
        <f t="shared" si="0"/>
        <v/>
      </c>
      <c r="U34" s="207"/>
      <c r="V34" s="208"/>
      <c r="W34" s="209"/>
      <c r="Y34" s="9">
        <f t="shared" si="1"/>
        <v>0</v>
      </c>
      <c r="Z34" s="9">
        <f t="shared" si="2"/>
        <v>0</v>
      </c>
    </row>
    <row r="35" spans="1:26" ht="20.25" customHeight="1" x14ac:dyDescent="0.15">
      <c r="A35" s="215"/>
      <c r="B35" s="177"/>
      <c r="C35" s="178"/>
      <c r="D35" s="178"/>
      <c r="E35" s="178"/>
      <c r="F35" s="178"/>
      <c r="G35" s="179"/>
      <c r="H35" s="178"/>
      <c r="I35" s="178"/>
      <c r="J35" s="178"/>
      <c r="K35" s="178"/>
      <c r="L35" s="178"/>
      <c r="M35" s="178"/>
      <c r="N35" s="179"/>
      <c r="O35" s="183"/>
      <c r="P35" s="184"/>
      <c r="Q35" s="22" t="s">
        <v>3</v>
      </c>
      <c r="R35" s="184"/>
      <c r="S35" s="185"/>
      <c r="T35" s="206" t="str">
        <f t="shared" si="0"/>
        <v/>
      </c>
      <c r="U35" s="207"/>
      <c r="V35" s="208"/>
      <c r="W35" s="209"/>
      <c r="Y35" s="9">
        <f t="shared" si="1"/>
        <v>0</v>
      </c>
      <c r="Z35" s="9">
        <f t="shared" si="2"/>
        <v>0</v>
      </c>
    </row>
    <row r="36" spans="1:26" ht="20.25" customHeight="1" x14ac:dyDescent="0.15">
      <c r="A36" s="216"/>
      <c r="B36" s="171"/>
      <c r="C36" s="172"/>
      <c r="D36" s="172"/>
      <c r="E36" s="172"/>
      <c r="F36" s="172"/>
      <c r="G36" s="173"/>
      <c r="H36" s="172"/>
      <c r="I36" s="172"/>
      <c r="J36" s="172"/>
      <c r="K36" s="172"/>
      <c r="L36" s="172"/>
      <c r="M36" s="172"/>
      <c r="N36" s="173"/>
      <c r="O36" s="199"/>
      <c r="P36" s="200"/>
      <c r="Q36" s="23" t="s">
        <v>3</v>
      </c>
      <c r="R36" s="200"/>
      <c r="S36" s="201"/>
      <c r="T36" s="202" t="str">
        <f t="shared" si="0"/>
        <v/>
      </c>
      <c r="U36" s="203"/>
      <c r="V36" s="204"/>
      <c r="W36" s="205"/>
      <c r="Y36" s="9">
        <f t="shared" si="1"/>
        <v>0</v>
      </c>
      <c r="Z36" s="9">
        <f t="shared" si="2"/>
        <v>0</v>
      </c>
    </row>
    <row r="37" spans="1:26" ht="18.75" customHeight="1" x14ac:dyDescent="0.15">
      <c r="T37" s="10"/>
      <c r="U37" s="10"/>
    </row>
  </sheetData>
  <sheetProtection password="CC03" sheet="1" objects="1" scenarios="1" formatCells="0" formatColumns="0" formatRows="0" selectLockedCells="1"/>
  <mergeCells count="176">
    <mergeCell ref="A3:E4"/>
    <mergeCell ref="F3:G4"/>
    <mergeCell ref="H3:K4"/>
    <mergeCell ref="L3:O4"/>
    <mergeCell ref="P3:Q3"/>
    <mergeCell ref="R3:W3"/>
    <mergeCell ref="P4:Q4"/>
    <mergeCell ref="S4:V4"/>
    <mergeCell ref="A1:W1"/>
    <mergeCell ref="A2:E2"/>
    <mergeCell ref="F2:G2"/>
    <mergeCell ref="H2:K2"/>
    <mergeCell ref="L2:O2"/>
    <mergeCell ref="P2:Q2"/>
    <mergeCell ref="R2:W2"/>
    <mergeCell ref="T7:U7"/>
    <mergeCell ref="V7:W7"/>
    <mergeCell ref="T8:U8"/>
    <mergeCell ref="V8:W8"/>
    <mergeCell ref="A5:A12"/>
    <mergeCell ref="T5:U5"/>
    <mergeCell ref="V5:W5"/>
    <mergeCell ref="T6:U6"/>
    <mergeCell ref="V6:W6"/>
    <mergeCell ref="T11:U11"/>
    <mergeCell ref="V11:W11"/>
    <mergeCell ref="T12:U12"/>
    <mergeCell ref="V12:W12"/>
    <mergeCell ref="H11:S11"/>
    <mergeCell ref="H12:S12"/>
    <mergeCell ref="T9:U9"/>
    <mergeCell ref="V9:W9"/>
    <mergeCell ref="T10:U10"/>
    <mergeCell ref="V10:W10"/>
    <mergeCell ref="H5:S5"/>
    <mergeCell ref="H6:S6"/>
    <mergeCell ref="H7:S7"/>
    <mergeCell ref="H8:S8"/>
    <mergeCell ref="H9:S9"/>
    <mergeCell ref="V13:W13"/>
    <mergeCell ref="N14:Q14"/>
    <mergeCell ref="R14:S14"/>
    <mergeCell ref="T14:U14"/>
    <mergeCell ref="V14:W14"/>
    <mergeCell ref="H13:M13"/>
    <mergeCell ref="H14:M14"/>
    <mergeCell ref="A13:A20"/>
    <mergeCell ref="N13:Q13"/>
    <mergeCell ref="R13:S13"/>
    <mergeCell ref="T13:U13"/>
    <mergeCell ref="N15:Q15"/>
    <mergeCell ref="R15:S15"/>
    <mergeCell ref="T18:U18"/>
    <mergeCell ref="V18:W18"/>
    <mergeCell ref="H18:M18"/>
    <mergeCell ref="N17:Q17"/>
    <mergeCell ref="R17:S17"/>
    <mergeCell ref="T17:U17"/>
    <mergeCell ref="V17:W17"/>
    <mergeCell ref="H17:M17"/>
    <mergeCell ref="T15:U15"/>
    <mergeCell ref="V15:W15"/>
    <mergeCell ref="N16:Q16"/>
    <mergeCell ref="R16:S16"/>
    <mergeCell ref="T16:U16"/>
    <mergeCell ref="V16:W16"/>
    <mergeCell ref="H15:M15"/>
    <mergeCell ref="H16:M16"/>
    <mergeCell ref="T20:U20"/>
    <mergeCell ref="V20:W20"/>
    <mergeCell ref="H20:M20"/>
    <mergeCell ref="B20:G20"/>
    <mergeCell ref="N19:Q19"/>
    <mergeCell ref="R19:S19"/>
    <mergeCell ref="T19:U19"/>
    <mergeCell ref="V19:W19"/>
    <mergeCell ref="H19:M19"/>
    <mergeCell ref="T25:U25"/>
    <mergeCell ref="V25:W25"/>
    <mergeCell ref="T26:U26"/>
    <mergeCell ref="V26:W26"/>
    <mergeCell ref="T23:U23"/>
    <mergeCell ref="V23:W23"/>
    <mergeCell ref="T24:U24"/>
    <mergeCell ref="V24:W24"/>
    <mergeCell ref="A21:A29"/>
    <mergeCell ref="T21:U21"/>
    <mergeCell ref="V21:W21"/>
    <mergeCell ref="T22:U22"/>
    <mergeCell ref="V22:W22"/>
    <mergeCell ref="H21:S21"/>
    <mergeCell ref="H22:S22"/>
    <mergeCell ref="H23:S23"/>
    <mergeCell ref="H24:S24"/>
    <mergeCell ref="H25:S25"/>
    <mergeCell ref="H26:S26"/>
    <mergeCell ref="H29:S29"/>
    <mergeCell ref="B29:G29"/>
    <mergeCell ref="T31:U31"/>
    <mergeCell ref="V31:W31"/>
    <mergeCell ref="T29:U29"/>
    <mergeCell ref="V29:W29"/>
    <mergeCell ref="A30:A36"/>
    <mergeCell ref="O30:S30"/>
    <mergeCell ref="T30:U30"/>
    <mergeCell ref="V30:W30"/>
    <mergeCell ref="T27:U27"/>
    <mergeCell ref="V27:W27"/>
    <mergeCell ref="T28:U28"/>
    <mergeCell ref="V28:W28"/>
    <mergeCell ref="H27:S27"/>
    <mergeCell ref="H28:S28"/>
    <mergeCell ref="T34:U34"/>
    <mergeCell ref="V34:W34"/>
    <mergeCell ref="O33:P33"/>
    <mergeCell ref="R33:S33"/>
    <mergeCell ref="T33:U33"/>
    <mergeCell ref="V33:W33"/>
    <mergeCell ref="O32:P32"/>
    <mergeCell ref="R32:S32"/>
    <mergeCell ref="T32:U32"/>
    <mergeCell ref="V32:W32"/>
    <mergeCell ref="O36:P36"/>
    <mergeCell ref="R36:S36"/>
    <mergeCell ref="T36:U36"/>
    <mergeCell ref="V36:W36"/>
    <mergeCell ref="H36:N36"/>
    <mergeCell ref="B36:G36"/>
    <mergeCell ref="O35:P35"/>
    <mergeCell ref="R35:S35"/>
    <mergeCell ref="T35:U35"/>
    <mergeCell ref="V35:W35"/>
    <mergeCell ref="H35:N35"/>
    <mergeCell ref="B35:G35"/>
    <mergeCell ref="H10:S10"/>
    <mergeCell ref="N20:Q20"/>
    <mergeCell ref="R20:S20"/>
    <mergeCell ref="N18:Q18"/>
    <mergeCell ref="R18:S18"/>
    <mergeCell ref="B30:G30"/>
    <mergeCell ref="B31:G31"/>
    <mergeCell ref="B32:G32"/>
    <mergeCell ref="B33:G33"/>
    <mergeCell ref="B28:G28"/>
    <mergeCell ref="B13:G13"/>
    <mergeCell ref="B14:G14"/>
    <mergeCell ref="B15:G15"/>
    <mergeCell ref="B16:G16"/>
    <mergeCell ref="B17:G17"/>
    <mergeCell ref="B18:G18"/>
    <mergeCell ref="B19:G19"/>
    <mergeCell ref="B21:G21"/>
    <mergeCell ref="B22:G22"/>
    <mergeCell ref="B23:G23"/>
    <mergeCell ref="B24:G24"/>
    <mergeCell ref="B25:G25"/>
    <mergeCell ref="B26:G26"/>
    <mergeCell ref="B11:G11"/>
    <mergeCell ref="H30:N30"/>
    <mergeCell ref="H31:N31"/>
    <mergeCell ref="H32:N32"/>
    <mergeCell ref="H33:N33"/>
    <mergeCell ref="H34:N34"/>
    <mergeCell ref="O34:P34"/>
    <mergeCell ref="R34:S34"/>
    <mergeCell ref="O31:P31"/>
    <mergeCell ref="R31:S31"/>
    <mergeCell ref="B12:G12"/>
    <mergeCell ref="B5:G5"/>
    <mergeCell ref="B6:G6"/>
    <mergeCell ref="B7:G7"/>
    <mergeCell ref="B8:G8"/>
    <mergeCell ref="B9:G9"/>
    <mergeCell ref="B10:G10"/>
    <mergeCell ref="B27:G27"/>
    <mergeCell ref="B34:G34"/>
  </mergeCells>
  <phoneticPr fontId="1"/>
  <pageMargins left="0.70866141732283472" right="0.31496062992125984" top="0.74803149606299213" bottom="0.74803149606299213" header="0.31496062992125984" footer="0.31496062992125984"/>
  <pageSetup paperSize="9" scale="88" orientation="portrait" r:id="rId1"/>
  <headerFooter>
    <oddHeader>&amp;L&amp;"ＭＳ 明朝,標準"&amp;10（様式３の１）&amp;C&amp;"Meiryo UI,太字"&amp;14&amp;KCC0000推薦書で (1) を選択した場合はこちらを使用&amp;R&amp;"ＭＳ 明朝,標準"&amp;10（贈呈要綱第２条(1)用）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Y38"/>
  <sheetViews>
    <sheetView view="pageLayout" zoomScaleNormal="100" zoomScaleSheetLayoutView="100" workbookViewId="0">
      <selection activeCell="A6" sqref="A6:F38"/>
    </sheetView>
  </sheetViews>
  <sheetFormatPr defaultColWidth="3.5" defaultRowHeight="18.75" customHeight="1" x14ac:dyDescent="0.15"/>
  <cols>
    <col min="1" max="2" width="3.5" style="2"/>
    <col min="3" max="4" width="3.5" style="6"/>
    <col min="5" max="16384" width="3.5" style="2"/>
  </cols>
  <sheetData>
    <row r="1" spans="1:25" ht="26.25" customHeight="1" x14ac:dyDescent="0.15">
      <c r="A1" s="162" t="s">
        <v>148</v>
      </c>
      <c r="B1" s="162"/>
      <c r="C1" s="162"/>
      <c r="D1" s="162"/>
      <c r="E1" s="162"/>
      <c r="F1" s="162"/>
      <c r="G1" s="162"/>
      <c r="H1" s="162"/>
      <c r="I1" s="162"/>
      <c r="J1" s="162"/>
      <c r="K1" s="162"/>
      <c r="L1" s="162"/>
      <c r="M1" s="162"/>
      <c r="N1" s="162"/>
      <c r="O1" s="162"/>
      <c r="P1" s="162"/>
      <c r="Q1" s="162"/>
      <c r="R1" s="162"/>
      <c r="S1" s="162"/>
      <c r="T1" s="162"/>
      <c r="U1" s="162"/>
      <c r="V1" s="162"/>
      <c r="W1" s="162"/>
      <c r="X1" s="162"/>
    </row>
    <row r="2" spans="1:25" ht="19.5" customHeight="1" x14ac:dyDescent="0.15">
      <c r="A2" s="61" t="s">
        <v>10</v>
      </c>
      <c r="B2" s="62"/>
      <c r="C2" s="62"/>
      <c r="D2" s="62"/>
      <c r="E2" s="62"/>
      <c r="F2" s="63"/>
      <c r="G2" s="61" t="s">
        <v>11</v>
      </c>
      <c r="H2" s="62"/>
      <c r="I2" s="152" t="s">
        <v>15</v>
      </c>
      <c r="J2" s="62"/>
      <c r="K2" s="62"/>
      <c r="L2" s="153"/>
      <c r="M2" s="62" t="s">
        <v>16</v>
      </c>
      <c r="N2" s="62"/>
      <c r="O2" s="62"/>
      <c r="P2" s="63"/>
      <c r="Q2" s="113" t="s">
        <v>2</v>
      </c>
      <c r="R2" s="114"/>
      <c r="S2" s="271" t="str">
        <f>IF('様式2の1（共通）'!D4&lt;&gt;"",'様式2の1（共通）'!D4,"")</f>
        <v>ぎのう　よしかず</v>
      </c>
      <c r="T2" s="272"/>
      <c r="U2" s="272"/>
      <c r="V2" s="272"/>
      <c r="W2" s="272"/>
      <c r="X2" s="273"/>
      <c r="Y2" s="3"/>
    </row>
    <row r="3" spans="1:25" ht="28.5" customHeight="1" x14ac:dyDescent="0.15">
      <c r="A3" s="249" t="str">
        <f>IF('様式2の1（共通）'!A3&lt;&gt;"",'様式2の1（共通）'!A3,"")</f>
        <v>東京都○○工業会</v>
      </c>
      <c r="B3" s="250"/>
      <c r="C3" s="250"/>
      <c r="D3" s="250"/>
      <c r="E3" s="250"/>
      <c r="F3" s="251"/>
      <c r="G3" s="249">
        <f>IF('様式2の1（共通）'!G3&lt;&gt;"",'様式2の1（共通）'!G3,"")</f>
        <v>5</v>
      </c>
      <c r="H3" s="250"/>
      <c r="I3" s="255" t="str">
        <f>IF('様式2の1（共通）'!I3&lt;&gt;"",'様式2の1（共通）'!I3,"")</f>
        <v>電子応用機械器具組立工</v>
      </c>
      <c r="J3" s="250"/>
      <c r="K3" s="250"/>
      <c r="L3" s="256"/>
      <c r="M3" s="250" t="str">
        <f>IF('様式2の1（共通）'!O3&lt;&gt;"",'様式2の1（共通）'!O3,"")</f>
        <v>電子計算機組立工</v>
      </c>
      <c r="N3" s="250"/>
      <c r="O3" s="250"/>
      <c r="P3" s="251"/>
      <c r="Q3" s="95" t="s">
        <v>32</v>
      </c>
      <c r="R3" s="96"/>
      <c r="S3" s="261" t="str">
        <f>IF('様式2の1（共通）'!D5&lt;&gt;"",'様式2の1（共通）'!D5,"")</f>
        <v>技能　吉一</v>
      </c>
      <c r="T3" s="262"/>
      <c r="U3" s="262"/>
      <c r="V3" s="262"/>
      <c r="W3" s="262"/>
      <c r="X3" s="263"/>
      <c r="Y3" s="3"/>
    </row>
    <row r="4" spans="1:25" ht="18.75" customHeight="1" x14ac:dyDescent="0.15">
      <c r="A4" s="252"/>
      <c r="B4" s="253"/>
      <c r="C4" s="253"/>
      <c r="D4" s="253"/>
      <c r="E4" s="253"/>
      <c r="F4" s="254"/>
      <c r="G4" s="252"/>
      <c r="H4" s="253"/>
      <c r="I4" s="257"/>
      <c r="J4" s="253"/>
      <c r="K4" s="253"/>
      <c r="L4" s="258"/>
      <c r="M4" s="253"/>
      <c r="N4" s="253"/>
      <c r="O4" s="253"/>
      <c r="P4" s="254"/>
      <c r="Q4" s="132" t="s">
        <v>33</v>
      </c>
      <c r="R4" s="134"/>
      <c r="S4" s="1" t="s">
        <v>62</v>
      </c>
      <c r="T4" s="266" t="str">
        <f>IF('様式2の1（共通）'!E8&lt;&gt;"",'様式2の1（共通）'!E8,"")</f>
        <v>技能　秀</v>
      </c>
      <c r="U4" s="266"/>
      <c r="V4" s="266"/>
      <c r="W4" s="266"/>
      <c r="X4" s="18" t="s">
        <v>63</v>
      </c>
      <c r="Y4" s="3"/>
    </row>
    <row r="5" spans="1:25" s="5" customFormat="1" ht="18.75" customHeight="1" x14ac:dyDescent="0.15">
      <c r="A5" s="274" t="s">
        <v>51</v>
      </c>
      <c r="B5" s="274"/>
      <c r="C5" s="274"/>
      <c r="D5" s="274"/>
      <c r="E5" s="274"/>
      <c r="F5" s="274"/>
      <c r="G5" s="274" t="s">
        <v>52</v>
      </c>
      <c r="H5" s="274"/>
      <c r="I5" s="274"/>
      <c r="J5" s="274"/>
      <c r="K5" s="274"/>
      <c r="L5" s="274"/>
      <c r="M5" s="274" t="s">
        <v>53</v>
      </c>
      <c r="N5" s="274"/>
      <c r="O5" s="274"/>
      <c r="P5" s="274"/>
      <c r="Q5" s="274"/>
      <c r="R5" s="274"/>
      <c r="S5" s="274" t="s">
        <v>137</v>
      </c>
      <c r="T5" s="274"/>
      <c r="U5" s="274"/>
      <c r="V5" s="274"/>
      <c r="W5" s="274"/>
      <c r="X5" s="274"/>
      <c r="Y5" s="4"/>
    </row>
    <row r="6" spans="1:25" s="5" customFormat="1" ht="18.75" customHeight="1" x14ac:dyDescent="0.15">
      <c r="A6" s="276" t="s">
        <v>139</v>
      </c>
      <c r="B6" s="276"/>
      <c r="C6" s="276"/>
      <c r="D6" s="276"/>
      <c r="E6" s="276"/>
      <c r="F6" s="276"/>
      <c r="G6" s="276" t="s">
        <v>134</v>
      </c>
      <c r="H6" s="276"/>
      <c r="I6" s="276"/>
      <c r="J6" s="276"/>
      <c r="K6" s="276"/>
      <c r="L6" s="276"/>
      <c r="M6" s="275" t="s">
        <v>140</v>
      </c>
      <c r="N6" s="275"/>
      <c r="O6" s="275"/>
      <c r="P6" s="275"/>
      <c r="Q6" s="275"/>
      <c r="R6" s="275"/>
      <c r="S6" s="275" t="s">
        <v>138</v>
      </c>
      <c r="T6" s="275"/>
      <c r="U6" s="275"/>
      <c r="V6" s="275"/>
      <c r="W6" s="275"/>
      <c r="X6" s="275"/>
      <c r="Y6" s="4"/>
    </row>
    <row r="7" spans="1:25" s="5" customFormat="1" ht="18.75" customHeight="1" x14ac:dyDescent="0.15">
      <c r="A7" s="276"/>
      <c r="B7" s="276"/>
      <c r="C7" s="276"/>
      <c r="D7" s="276"/>
      <c r="E7" s="276"/>
      <c r="F7" s="276"/>
      <c r="G7" s="276"/>
      <c r="H7" s="276"/>
      <c r="I7" s="276"/>
      <c r="J7" s="276"/>
      <c r="K7" s="276"/>
      <c r="L7" s="276"/>
      <c r="M7" s="275"/>
      <c r="N7" s="275"/>
      <c r="O7" s="275"/>
      <c r="P7" s="275"/>
      <c r="Q7" s="275"/>
      <c r="R7" s="275"/>
      <c r="S7" s="275"/>
      <c r="T7" s="275"/>
      <c r="U7" s="275"/>
      <c r="V7" s="275"/>
      <c r="W7" s="275"/>
      <c r="X7" s="275"/>
      <c r="Y7" s="4"/>
    </row>
    <row r="8" spans="1:25" s="5" customFormat="1" ht="18.75" customHeight="1" x14ac:dyDescent="0.15">
      <c r="A8" s="276"/>
      <c r="B8" s="276"/>
      <c r="C8" s="276"/>
      <c r="D8" s="276"/>
      <c r="E8" s="276"/>
      <c r="F8" s="276"/>
      <c r="G8" s="276"/>
      <c r="H8" s="276"/>
      <c r="I8" s="276"/>
      <c r="J8" s="276"/>
      <c r="K8" s="276"/>
      <c r="L8" s="276"/>
      <c r="M8" s="275"/>
      <c r="N8" s="275"/>
      <c r="O8" s="275"/>
      <c r="P8" s="275"/>
      <c r="Q8" s="275"/>
      <c r="R8" s="275"/>
      <c r="S8" s="275"/>
      <c r="T8" s="275"/>
      <c r="U8" s="275"/>
      <c r="V8" s="275"/>
      <c r="W8" s="275"/>
      <c r="X8" s="275"/>
      <c r="Y8" s="4"/>
    </row>
    <row r="9" spans="1:25" s="5" customFormat="1" ht="18.75" customHeight="1" x14ac:dyDescent="0.15">
      <c r="A9" s="276"/>
      <c r="B9" s="276"/>
      <c r="C9" s="276"/>
      <c r="D9" s="276"/>
      <c r="E9" s="276"/>
      <c r="F9" s="276"/>
      <c r="G9" s="276"/>
      <c r="H9" s="276"/>
      <c r="I9" s="276"/>
      <c r="J9" s="276"/>
      <c r="K9" s="276"/>
      <c r="L9" s="276"/>
      <c r="M9" s="275"/>
      <c r="N9" s="275"/>
      <c r="O9" s="275"/>
      <c r="P9" s="275"/>
      <c r="Q9" s="275"/>
      <c r="R9" s="275"/>
      <c r="S9" s="275"/>
      <c r="T9" s="275"/>
      <c r="U9" s="275"/>
      <c r="V9" s="275"/>
      <c r="W9" s="275"/>
      <c r="X9" s="275"/>
      <c r="Y9" s="4"/>
    </row>
    <row r="10" spans="1:25" s="5" customFormat="1" ht="18.75" customHeight="1" x14ac:dyDescent="0.15">
      <c r="A10" s="276"/>
      <c r="B10" s="276"/>
      <c r="C10" s="276"/>
      <c r="D10" s="276"/>
      <c r="E10" s="276"/>
      <c r="F10" s="276"/>
      <c r="G10" s="276"/>
      <c r="H10" s="276"/>
      <c r="I10" s="276"/>
      <c r="J10" s="276"/>
      <c r="K10" s="276"/>
      <c r="L10" s="276"/>
      <c r="M10" s="275"/>
      <c r="N10" s="275"/>
      <c r="O10" s="275"/>
      <c r="P10" s="275"/>
      <c r="Q10" s="275"/>
      <c r="R10" s="275"/>
      <c r="S10" s="275"/>
      <c r="T10" s="275"/>
      <c r="U10" s="275"/>
      <c r="V10" s="275"/>
      <c r="W10" s="275"/>
      <c r="X10" s="275"/>
      <c r="Y10" s="4"/>
    </row>
    <row r="11" spans="1:25" s="5" customFormat="1" ht="18.75" customHeight="1" x14ac:dyDescent="0.15">
      <c r="A11" s="276"/>
      <c r="B11" s="276"/>
      <c r="C11" s="276"/>
      <c r="D11" s="276"/>
      <c r="E11" s="276"/>
      <c r="F11" s="276"/>
      <c r="G11" s="276"/>
      <c r="H11" s="276"/>
      <c r="I11" s="276"/>
      <c r="J11" s="276"/>
      <c r="K11" s="276"/>
      <c r="L11" s="276"/>
      <c r="M11" s="275"/>
      <c r="N11" s="275"/>
      <c r="O11" s="275"/>
      <c r="P11" s="275"/>
      <c r="Q11" s="275"/>
      <c r="R11" s="275"/>
      <c r="S11" s="275"/>
      <c r="T11" s="275"/>
      <c r="U11" s="275"/>
      <c r="V11" s="275"/>
      <c r="W11" s="275"/>
      <c r="X11" s="275"/>
      <c r="Y11" s="4"/>
    </row>
    <row r="12" spans="1:25" s="5" customFormat="1" ht="18.75" customHeight="1" x14ac:dyDescent="0.15">
      <c r="A12" s="276"/>
      <c r="B12" s="276"/>
      <c r="C12" s="276"/>
      <c r="D12" s="276"/>
      <c r="E12" s="276"/>
      <c r="F12" s="276"/>
      <c r="G12" s="276"/>
      <c r="H12" s="276"/>
      <c r="I12" s="276"/>
      <c r="J12" s="276"/>
      <c r="K12" s="276"/>
      <c r="L12" s="276"/>
      <c r="M12" s="275"/>
      <c r="N12" s="275"/>
      <c r="O12" s="275"/>
      <c r="P12" s="275"/>
      <c r="Q12" s="275"/>
      <c r="R12" s="275"/>
      <c r="S12" s="275"/>
      <c r="T12" s="275"/>
      <c r="U12" s="275"/>
      <c r="V12" s="275"/>
      <c r="W12" s="275"/>
      <c r="X12" s="275"/>
      <c r="Y12" s="4"/>
    </row>
    <row r="13" spans="1:25" s="5" customFormat="1" ht="18.75" customHeight="1" x14ac:dyDescent="0.15">
      <c r="A13" s="276"/>
      <c r="B13" s="276"/>
      <c r="C13" s="276"/>
      <c r="D13" s="276"/>
      <c r="E13" s="276"/>
      <c r="F13" s="276"/>
      <c r="G13" s="276"/>
      <c r="H13" s="276"/>
      <c r="I13" s="276"/>
      <c r="J13" s="276"/>
      <c r="K13" s="276"/>
      <c r="L13" s="276"/>
      <c r="M13" s="275"/>
      <c r="N13" s="275"/>
      <c r="O13" s="275"/>
      <c r="P13" s="275"/>
      <c r="Q13" s="275"/>
      <c r="R13" s="275"/>
      <c r="S13" s="275"/>
      <c r="T13" s="275"/>
      <c r="U13" s="275"/>
      <c r="V13" s="275"/>
      <c r="W13" s="275"/>
      <c r="X13" s="275"/>
      <c r="Y13" s="4"/>
    </row>
    <row r="14" spans="1:25" s="5" customFormat="1" ht="18.75" customHeight="1" x14ac:dyDescent="0.15">
      <c r="A14" s="276"/>
      <c r="B14" s="276"/>
      <c r="C14" s="276"/>
      <c r="D14" s="276"/>
      <c r="E14" s="276"/>
      <c r="F14" s="276"/>
      <c r="G14" s="276"/>
      <c r="H14" s="276"/>
      <c r="I14" s="276"/>
      <c r="J14" s="276"/>
      <c r="K14" s="276"/>
      <c r="L14" s="276"/>
      <c r="M14" s="275"/>
      <c r="N14" s="275"/>
      <c r="O14" s="275"/>
      <c r="P14" s="275"/>
      <c r="Q14" s="275"/>
      <c r="R14" s="275"/>
      <c r="S14" s="275"/>
      <c r="T14" s="275"/>
      <c r="U14" s="275"/>
      <c r="V14" s="275"/>
      <c r="W14" s="275"/>
      <c r="X14" s="275"/>
      <c r="Y14" s="4"/>
    </row>
    <row r="15" spans="1:25" s="5" customFormat="1" ht="18.75" customHeight="1" x14ac:dyDescent="0.15">
      <c r="A15" s="276"/>
      <c r="B15" s="276"/>
      <c r="C15" s="276"/>
      <c r="D15" s="276"/>
      <c r="E15" s="276"/>
      <c r="F15" s="276"/>
      <c r="G15" s="276"/>
      <c r="H15" s="276"/>
      <c r="I15" s="276"/>
      <c r="J15" s="276"/>
      <c r="K15" s="276"/>
      <c r="L15" s="276"/>
      <c r="M15" s="275"/>
      <c r="N15" s="275"/>
      <c r="O15" s="275"/>
      <c r="P15" s="275"/>
      <c r="Q15" s="275"/>
      <c r="R15" s="275"/>
      <c r="S15" s="275"/>
      <c r="T15" s="275"/>
      <c r="U15" s="275"/>
      <c r="V15" s="275"/>
      <c r="W15" s="275"/>
      <c r="X15" s="275"/>
      <c r="Y15" s="4"/>
    </row>
    <row r="16" spans="1:25" s="5" customFormat="1" ht="18.75" customHeight="1" x14ac:dyDescent="0.15">
      <c r="A16" s="276"/>
      <c r="B16" s="276"/>
      <c r="C16" s="276"/>
      <c r="D16" s="276"/>
      <c r="E16" s="276"/>
      <c r="F16" s="276"/>
      <c r="G16" s="276"/>
      <c r="H16" s="276"/>
      <c r="I16" s="276"/>
      <c r="J16" s="276"/>
      <c r="K16" s="276"/>
      <c r="L16" s="276"/>
      <c r="M16" s="275"/>
      <c r="N16" s="275"/>
      <c r="O16" s="275"/>
      <c r="P16" s="275"/>
      <c r="Q16" s="275"/>
      <c r="R16" s="275"/>
      <c r="S16" s="275"/>
      <c r="T16" s="275"/>
      <c r="U16" s="275"/>
      <c r="V16" s="275"/>
      <c r="W16" s="275"/>
      <c r="X16" s="275"/>
      <c r="Y16" s="4"/>
    </row>
    <row r="17" spans="1:25" s="5" customFormat="1" ht="18.75" customHeight="1" x14ac:dyDescent="0.15">
      <c r="A17" s="276"/>
      <c r="B17" s="276"/>
      <c r="C17" s="276"/>
      <c r="D17" s="276"/>
      <c r="E17" s="276"/>
      <c r="F17" s="276"/>
      <c r="G17" s="276"/>
      <c r="H17" s="276"/>
      <c r="I17" s="276"/>
      <c r="J17" s="276"/>
      <c r="K17" s="276"/>
      <c r="L17" s="276"/>
      <c r="M17" s="275"/>
      <c r="N17" s="275"/>
      <c r="O17" s="275"/>
      <c r="P17" s="275"/>
      <c r="Q17" s="275"/>
      <c r="R17" s="275"/>
      <c r="S17" s="275"/>
      <c r="T17" s="275"/>
      <c r="U17" s="275"/>
      <c r="V17" s="275"/>
      <c r="W17" s="275"/>
      <c r="X17" s="275"/>
      <c r="Y17" s="4"/>
    </row>
    <row r="18" spans="1:25" s="5" customFormat="1" ht="18.75" customHeight="1" x14ac:dyDescent="0.15">
      <c r="A18" s="276"/>
      <c r="B18" s="276"/>
      <c r="C18" s="276"/>
      <c r="D18" s="276"/>
      <c r="E18" s="276"/>
      <c r="F18" s="276"/>
      <c r="G18" s="276"/>
      <c r="H18" s="276"/>
      <c r="I18" s="276"/>
      <c r="J18" s="276"/>
      <c r="K18" s="276"/>
      <c r="L18" s="276"/>
      <c r="M18" s="275"/>
      <c r="N18" s="275"/>
      <c r="O18" s="275"/>
      <c r="P18" s="275"/>
      <c r="Q18" s="275"/>
      <c r="R18" s="275"/>
      <c r="S18" s="275"/>
      <c r="T18" s="275"/>
      <c r="U18" s="275"/>
      <c r="V18" s="275"/>
      <c r="W18" s="275"/>
      <c r="X18" s="275"/>
      <c r="Y18" s="4"/>
    </row>
    <row r="19" spans="1:25" s="5" customFormat="1" ht="18.75" customHeight="1" x14ac:dyDescent="0.15">
      <c r="A19" s="276"/>
      <c r="B19" s="276"/>
      <c r="C19" s="276"/>
      <c r="D19" s="276"/>
      <c r="E19" s="276"/>
      <c r="F19" s="276"/>
      <c r="G19" s="276"/>
      <c r="H19" s="276"/>
      <c r="I19" s="276"/>
      <c r="J19" s="276"/>
      <c r="K19" s="276"/>
      <c r="L19" s="276"/>
      <c r="M19" s="275"/>
      <c r="N19" s="275"/>
      <c r="O19" s="275"/>
      <c r="P19" s="275"/>
      <c r="Q19" s="275"/>
      <c r="R19" s="275"/>
      <c r="S19" s="275"/>
      <c r="T19" s="275"/>
      <c r="U19" s="275"/>
      <c r="V19" s="275"/>
      <c r="W19" s="275"/>
      <c r="X19" s="275"/>
      <c r="Y19" s="4"/>
    </row>
    <row r="20" spans="1:25" s="5" customFormat="1" ht="18.75" customHeight="1" x14ac:dyDescent="0.15">
      <c r="A20" s="276"/>
      <c r="B20" s="276"/>
      <c r="C20" s="276"/>
      <c r="D20" s="276"/>
      <c r="E20" s="276"/>
      <c r="F20" s="276"/>
      <c r="G20" s="276"/>
      <c r="H20" s="276"/>
      <c r="I20" s="276"/>
      <c r="J20" s="276"/>
      <c r="K20" s="276"/>
      <c r="L20" s="276"/>
      <c r="M20" s="275"/>
      <c r="N20" s="275"/>
      <c r="O20" s="275"/>
      <c r="P20" s="275"/>
      <c r="Q20" s="275"/>
      <c r="R20" s="275"/>
      <c r="S20" s="275"/>
      <c r="T20" s="275"/>
      <c r="U20" s="275"/>
      <c r="V20" s="275"/>
      <c r="W20" s="275"/>
      <c r="X20" s="275"/>
      <c r="Y20" s="4"/>
    </row>
    <row r="21" spans="1:25" s="5" customFormat="1" ht="18.75" customHeight="1" x14ac:dyDescent="0.15">
      <c r="A21" s="276"/>
      <c r="B21" s="276"/>
      <c r="C21" s="276"/>
      <c r="D21" s="276"/>
      <c r="E21" s="276"/>
      <c r="F21" s="276"/>
      <c r="G21" s="276"/>
      <c r="H21" s="276"/>
      <c r="I21" s="276"/>
      <c r="J21" s="276"/>
      <c r="K21" s="276"/>
      <c r="L21" s="276"/>
      <c r="M21" s="275"/>
      <c r="N21" s="275"/>
      <c r="O21" s="275"/>
      <c r="P21" s="275"/>
      <c r="Q21" s="275"/>
      <c r="R21" s="275"/>
      <c r="S21" s="275"/>
      <c r="T21" s="275"/>
      <c r="U21" s="275"/>
      <c r="V21" s="275"/>
      <c r="W21" s="275"/>
      <c r="X21" s="275"/>
      <c r="Y21" s="4"/>
    </row>
    <row r="22" spans="1:25" s="5" customFormat="1" ht="18.75" customHeight="1" x14ac:dyDescent="0.15">
      <c r="A22" s="276"/>
      <c r="B22" s="276"/>
      <c r="C22" s="276"/>
      <c r="D22" s="276"/>
      <c r="E22" s="276"/>
      <c r="F22" s="276"/>
      <c r="G22" s="276"/>
      <c r="H22" s="276"/>
      <c r="I22" s="276"/>
      <c r="J22" s="276"/>
      <c r="K22" s="276"/>
      <c r="L22" s="276"/>
      <c r="M22" s="275"/>
      <c r="N22" s="275"/>
      <c r="O22" s="275"/>
      <c r="P22" s="275"/>
      <c r="Q22" s="275"/>
      <c r="R22" s="275"/>
      <c r="S22" s="275"/>
      <c r="T22" s="275"/>
      <c r="U22" s="275"/>
      <c r="V22" s="275"/>
      <c r="W22" s="275"/>
      <c r="X22" s="275"/>
      <c r="Y22" s="4"/>
    </row>
    <row r="23" spans="1:25" ht="18.75" customHeight="1" x14ac:dyDescent="0.15">
      <c r="A23" s="276"/>
      <c r="B23" s="276"/>
      <c r="C23" s="276"/>
      <c r="D23" s="276"/>
      <c r="E23" s="276"/>
      <c r="F23" s="276"/>
      <c r="G23" s="276"/>
      <c r="H23" s="276"/>
      <c r="I23" s="276"/>
      <c r="J23" s="276"/>
      <c r="K23" s="276"/>
      <c r="L23" s="276"/>
      <c r="M23" s="275"/>
      <c r="N23" s="275"/>
      <c r="O23" s="275"/>
      <c r="P23" s="275"/>
      <c r="Q23" s="275"/>
      <c r="R23" s="275"/>
      <c r="S23" s="275"/>
      <c r="T23" s="275"/>
      <c r="U23" s="275"/>
      <c r="V23" s="275"/>
      <c r="W23" s="275"/>
      <c r="X23" s="275"/>
    </row>
    <row r="24" spans="1:25" ht="18.75" customHeight="1" x14ac:dyDescent="0.15">
      <c r="A24" s="276"/>
      <c r="B24" s="276"/>
      <c r="C24" s="276"/>
      <c r="D24" s="276"/>
      <c r="E24" s="276"/>
      <c r="F24" s="276"/>
      <c r="G24" s="276"/>
      <c r="H24" s="276"/>
      <c r="I24" s="276"/>
      <c r="J24" s="276"/>
      <c r="K24" s="276"/>
      <c r="L24" s="276"/>
      <c r="M24" s="275"/>
      <c r="N24" s="275"/>
      <c r="O24" s="275"/>
      <c r="P24" s="275"/>
      <c r="Q24" s="275"/>
      <c r="R24" s="275"/>
      <c r="S24" s="275"/>
      <c r="T24" s="275"/>
      <c r="U24" s="275"/>
      <c r="V24" s="275"/>
      <c r="W24" s="275"/>
      <c r="X24" s="275"/>
    </row>
    <row r="25" spans="1:25" ht="18.75" customHeight="1" x14ac:dyDescent="0.15">
      <c r="A25" s="276"/>
      <c r="B25" s="276"/>
      <c r="C25" s="276"/>
      <c r="D25" s="276"/>
      <c r="E25" s="276"/>
      <c r="F25" s="276"/>
      <c r="G25" s="276"/>
      <c r="H25" s="276"/>
      <c r="I25" s="276"/>
      <c r="J25" s="276"/>
      <c r="K25" s="276"/>
      <c r="L25" s="276"/>
      <c r="M25" s="275"/>
      <c r="N25" s="275"/>
      <c r="O25" s="275"/>
      <c r="P25" s="275"/>
      <c r="Q25" s="275"/>
      <c r="R25" s="275"/>
      <c r="S25" s="275"/>
      <c r="T25" s="275"/>
      <c r="U25" s="275"/>
      <c r="V25" s="275"/>
      <c r="W25" s="275"/>
      <c r="X25" s="275"/>
    </row>
    <row r="26" spans="1:25" ht="18.75" customHeight="1" x14ac:dyDescent="0.15">
      <c r="A26" s="276"/>
      <c r="B26" s="276"/>
      <c r="C26" s="276"/>
      <c r="D26" s="276"/>
      <c r="E26" s="276"/>
      <c r="F26" s="276"/>
      <c r="G26" s="276"/>
      <c r="H26" s="276"/>
      <c r="I26" s="276"/>
      <c r="J26" s="276"/>
      <c r="K26" s="276"/>
      <c r="L26" s="276"/>
      <c r="M26" s="275"/>
      <c r="N26" s="275"/>
      <c r="O26" s="275"/>
      <c r="P26" s="275"/>
      <c r="Q26" s="275"/>
      <c r="R26" s="275"/>
      <c r="S26" s="275"/>
      <c r="T26" s="275"/>
      <c r="U26" s="275"/>
      <c r="V26" s="275"/>
      <c r="W26" s="275"/>
      <c r="X26" s="275"/>
    </row>
    <row r="27" spans="1:25" ht="18.75" customHeight="1" x14ac:dyDescent="0.15">
      <c r="A27" s="276"/>
      <c r="B27" s="276"/>
      <c r="C27" s="276"/>
      <c r="D27" s="276"/>
      <c r="E27" s="276"/>
      <c r="F27" s="276"/>
      <c r="G27" s="276"/>
      <c r="H27" s="276"/>
      <c r="I27" s="276"/>
      <c r="J27" s="276"/>
      <c r="K27" s="276"/>
      <c r="L27" s="276"/>
      <c r="M27" s="275"/>
      <c r="N27" s="275"/>
      <c r="O27" s="275"/>
      <c r="P27" s="275"/>
      <c r="Q27" s="275"/>
      <c r="R27" s="275"/>
      <c r="S27" s="275"/>
      <c r="T27" s="275"/>
      <c r="U27" s="275"/>
      <c r="V27" s="275"/>
      <c r="W27" s="275"/>
      <c r="X27" s="275"/>
    </row>
    <row r="28" spans="1:25" ht="18.75" customHeight="1" x14ac:dyDescent="0.15">
      <c r="A28" s="276"/>
      <c r="B28" s="276"/>
      <c r="C28" s="276"/>
      <c r="D28" s="276"/>
      <c r="E28" s="276"/>
      <c r="F28" s="276"/>
      <c r="G28" s="276"/>
      <c r="H28" s="276"/>
      <c r="I28" s="276"/>
      <c r="J28" s="276"/>
      <c r="K28" s="276"/>
      <c r="L28" s="276"/>
      <c r="M28" s="275"/>
      <c r="N28" s="275"/>
      <c r="O28" s="275"/>
      <c r="P28" s="275"/>
      <c r="Q28" s="275"/>
      <c r="R28" s="275"/>
      <c r="S28" s="275"/>
      <c r="T28" s="275"/>
      <c r="U28" s="275"/>
      <c r="V28" s="275"/>
      <c r="W28" s="275"/>
      <c r="X28" s="275"/>
    </row>
    <row r="29" spans="1:25" ht="18.75" customHeight="1" x14ac:dyDescent="0.15">
      <c r="A29" s="276"/>
      <c r="B29" s="276"/>
      <c r="C29" s="276"/>
      <c r="D29" s="276"/>
      <c r="E29" s="276"/>
      <c r="F29" s="276"/>
      <c r="G29" s="276"/>
      <c r="H29" s="276"/>
      <c r="I29" s="276"/>
      <c r="J29" s="276"/>
      <c r="K29" s="276"/>
      <c r="L29" s="276"/>
      <c r="M29" s="275"/>
      <c r="N29" s="275"/>
      <c r="O29" s="275"/>
      <c r="P29" s="275"/>
      <c r="Q29" s="275"/>
      <c r="R29" s="275"/>
      <c r="S29" s="275"/>
      <c r="T29" s="275"/>
      <c r="U29" s="275"/>
      <c r="V29" s="275"/>
      <c r="W29" s="275"/>
      <c r="X29" s="275"/>
    </row>
    <row r="30" spans="1:25" ht="18.75" customHeight="1" x14ac:dyDescent="0.15">
      <c r="A30" s="276"/>
      <c r="B30" s="276"/>
      <c r="C30" s="276"/>
      <c r="D30" s="276"/>
      <c r="E30" s="276"/>
      <c r="F30" s="276"/>
      <c r="G30" s="276"/>
      <c r="H30" s="276"/>
      <c r="I30" s="276"/>
      <c r="J30" s="276"/>
      <c r="K30" s="276"/>
      <c r="L30" s="276"/>
      <c r="M30" s="275"/>
      <c r="N30" s="275"/>
      <c r="O30" s="275"/>
      <c r="P30" s="275"/>
      <c r="Q30" s="275"/>
      <c r="R30" s="275"/>
      <c r="S30" s="275"/>
      <c r="T30" s="275"/>
      <c r="U30" s="275"/>
      <c r="V30" s="275"/>
      <c r="W30" s="275"/>
      <c r="X30" s="275"/>
    </row>
    <row r="31" spans="1:25" ht="18.75" customHeight="1" x14ac:dyDescent="0.15">
      <c r="A31" s="276"/>
      <c r="B31" s="276"/>
      <c r="C31" s="276"/>
      <c r="D31" s="276"/>
      <c r="E31" s="276"/>
      <c r="F31" s="276"/>
      <c r="G31" s="276"/>
      <c r="H31" s="276"/>
      <c r="I31" s="276"/>
      <c r="J31" s="276"/>
      <c r="K31" s="276"/>
      <c r="L31" s="276"/>
      <c r="M31" s="275"/>
      <c r="N31" s="275"/>
      <c r="O31" s="275"/>
      <c r="P31" s="275"/>
      <c r="Q31" s="275"/>
      <c r="R31" s="275"/>
      <c r="S31" s="275"/>
      <c r="T31" s="275"/>
      <c r="U31" s="275"/>
      <c r="V31" s="275"/>
      <c r="W31" s="275"/>
      <c r="X31" s="275"/>
    </row>
    <row r="32" spans="1:25" ht="18.75" customHeight="1" x14ac:dyDescent="0.15">
      <c r="A32" s="276"/>
      <c r="B32" s="276"/>
      <c r="C32" s="276"/>
      <c r="D32" s="276"/>
      <c r="E32" s="276"/>
      <c r="F32" s="276"/>
      <c r="G32" s="276"/>
      <c r="H32" s="276"/>
      <c r="I32" s="276"/>
      <c r="J32" s="276"/>
      <c r="K32" s="276"/>
      <c r="L32" s="276"/>
      <c r="M32" s="275"/>
      <c r="N32" s="275"/>
      <c r="O32" s="275"/>
      <c r="P32" s="275"/>
      <c r="Q32" s="275"/>
      <c r="R32" s="275"/>
      <c r="S32" s="275"/>
      <c r="T32" s="275"/>
      <c r="U32" s="275"/>
      <c r="V32" s="275"/>
      <c r="W32" s="275"/>
      <c r="X32" s="275"/>
    </row>
    <row r="33" spans="1:24" ht="18.75" customHeight="1" x14ac:dyDescent="0.15">
      <c r="A33" s="276"/>
      <c r="B33" s="276"/>
      <c r="C33" s="276"/>
      <c r="D33" s="276"/>
      <c r="E33" s="276"/>
      <c r="F33" s="276"/>
      <c r="G33" s="276"/>
      <c r="H33" s="276"/>
      <c r="I33" s="276"/>
      <c r="J33" s="276"/>
      <c r="K33" s="276"/>
      <c r="L33" s="276"/>
      <c r="M33" s="275"/>
      <c r="N33" s="275"/>
      <c r="O33" s="275"/>
      <c r="P33" s="275"/>
      <c r="Q33" s="275"/>
      <c r="R33" s="275"/>
      <c r="S33" s="275"/>
      <c r="T33" s="275"/>
      <c r="U33" s="275"/>
      <c r="V33" s="275"/>
      <c r="W33" s="275"/>
      <c r="X33" s="275"/>
    </row>
    <row r="34" spans="1:24" ht="18.75" customHeight="1" x14ac:dyDescent="0.15">
      <c r="A34" s="276"/>
      <c r="B34" s="276"/>
      <c r="C34" s="276"/>
      <c r="D34" s="276"/>
      <c r="E34" s="276"/>
      <c r="F34" s="276"/>
      <c r="G34" s="276"/>
      <c r="H34" s="276"/>
      <c r="I34" s="276"/>
      <c r="J34" s="276"/>
      <c r="K34" s="276"/>
      <c r="L34" s="276"/>
      <c r="M34" s="275"/>
      <c r="N34" s="275"/>
      <c r="O34" s="275"/>
      <c r="P34" s="275"/>
      <c r="Q34" s="275"/>
      <c r="R34" s="275"/>
      <c r="S34" s="275"/>
      <c r="T34" s="275"/>
      <c r="U34" s="275"/>
      <c r="V34" s="275"/>
      <c r="W34" s="275"/>
      <c r="X34" s="275"/>
    </row>
    <row r="35" spans="1:24" ht="18.75" customHeight="1" x14ac:dyDescent="0.15">
      <c r="A35" s="276"/>
      <c r="B35" s="276"/>
      <c r="C35" s="276"/>
      <c r="D35" s="276"/>
      <c r="E35" s="276"/>
      <c r="F35" s="276"/>
      <c r="G35" s="276"/>
      <c r="H35" s="276"/>
      <c r="I35" s="276"/>
      <c r="J35" s="276"/>
      <c r="K35" s="276"/>
      <c r="L35" s="276"/>
      <c r="M35" s="275"/>
      <c r="N35" s="275"/>
      <c r="O35" s="275"/>
      <c r="P35" s="275"/>
      <c r="Q35" s="275"/>
      <c r="R35" s="275"/>
      <c r="S35" s="275"/>
      <c r="T35" s="275"/>
      <c r="U35" s="275"/>
      <c r="V35" s="275"/>
      <c r="W35" s="275"/>
      <c r="X35" s="275"/>
    </row>
    <row r="36" spans="1:24" ht="18.75" customHeight="1" x14ac:dyDescent="0.15">
      <c r="A36" s="276"/>
      <c r="B36" s="276"/>
      <c r="C36" s="276"/>
      <c r="D36" s="276"/>
      <c r="E36" s="276"/>
      <c r="F36" s="276"/>
      <c r="G36" s="276"/>
      <c r="H36" s="276"/>
      <c r="I36" s="276"/>
      <c r="J36" s="276"/>
      <c r="K36" s="276"/>
      <c r="L36" s="276"/>
      <c r="M36" s="275"/>
      <c r="N36" s="275"/>
      <c r="O36" s="275"/>
      <c r="P36" s="275"/>
      <c r="Q36" s="275"/>
      <c r="R36" s="275"/>
      <c r="S36" s="275"/>
      <c r="T36" s="275"/>
      <c r="U36" s="275"/>
      <c r="V36" s="275"/>
      <c r="W36" s="275"/>
      <c r="X36" s="275"/>
    </row>
    <row r="37" spans="1:24" ht="18.75" customHeight="1" x14ac:dyDescent="0.15">
      <c r="A37" s="276"/>
      <c r="B37" s="276"/>
      <c r="C37" s="276"/>
      <c r="D37" s="276"/>
      <c r="E37" s="276"/>
      <c r="F37" s="276"/>
      <c r="G37" s="276"/>
      <c r="H37" s="276"/>
      <c r="I37" s="276"/>
      <c r="J37" s="276"/>
      <c r="K37" s="276"/>
      <c r="L37" s="276"/>
      <c r="M37" s="275"/>
      <c r="N37" s="275"/>
      <c r="O37" s="275"/>
      <c r="P37" s="275"/>
      <c r="Q37" s="275"/>
      <c r="R37" s="275"/>
      <c r="S37" s="275"/>
      <c r="T37" s="275"/>
      <c r="U37" s="275"/>
      <c r="V37" s="275"/>
      <c r="W37" s="275"/>
      <c r="X37" s="275"/>
    </row>
    <row r="38" spans="1:24" ht="18.75" customHeight="1" x14ac:dyDescent="0.15">
      <c r="A38" s="276"/>
      <c r="B38" s="276"/>
      <c r="C38" s="276"/>
      <c r="D38" s="276"/>
      <c r="E38" s="276"/>
      <c r="F38" s="276"/>
      <c r="G38" s="276"/>
      <c r="H38" s="276"/>
      <c r="I38" s="276"/>
      <c r="J38" s="276"/>
      <c r="K38" s="276"/>
      <c r="L38" s="276"/>
      <c r="M38" s="275"/>
      <c r="N38" s="275"/>
      <c r="O38" s="275"/>
      <c r="P38" s="275"/>
      <c r="Q38" s="275"/>
      <c r="R38" s="275"/>
      <c r="S38" s="275"/>
      <c r="T38" s="275"/>
      <c r="U38" s="275"/>
      <c r="V38" s="275"/>
      <c r="W38" s="275"/>
      <c r="X38" s="275"/>
    </row>
  </sheetData>
  <sheetProtection password="CC03" sheet="1" objects="1" scenarios="1" formatCells="0" formatColumns="0" formatRows="0" selectLockedCells="1"/>
  <mergeCells count="23">
    <mergeCell ref="S5:X5"/>
    <mergeCell ref="M5:R5"/>
    <mergeCell ref="G5:L5"/>
    <mergeCell ref="A5:F5"/>
    <mergeCell ref="S6:X38"/>
    <mergeCell ref="M6:R38"/>
    <mergeCell ref="G6:L38"/>
    <mergeCell ref="A6:F38"/>
    <mergeCell ref="S3:X3"/>
    <mergeCell ref="Q4:R4"/>
    <mergeCell ref="A1:X1"/>
    <mergeCell ref="A2:F2"/>
    <mergeCell ref="G2:H2"/>
    <mergeCell ref="I2:L2"/>
    <mergeCell ref="M2:P2"/>
    <mergeCell ref="Q2:R2"/>
    <mergeCell ref="S2:X2"/>
    <mergeCell ref="T4:W4"/>
    <mergeCell ref="A3:F4"/>
    <mergeCell ref="G3:H4"/>
    <mergeCell ref="I3:L4"/>
    <mergeCell ref="M3:P4"/>
    <mergeCell ref="Q3:R3"/>
  </mergeCells>
  <phoneticPr fontId="1"/>
  <pageMargins left="0.70866141732283472" right="0.31496062992125984" top="0.74803149606299213" bottom="0.74803149606299213" header="0.31496062992125984" footer="0.31496062992125984"/>
  <pageSetup paperSize="9" scale="97" orientation="portrait" r:id="rId1"/>
  <headerFooter>
    <oddHeader>&amp;L&amp;"ＭＳ 明朝,標準"&amp;10（様式４の１）&amp;C&amp;"Meiryo UI,太字"&amp;14&amp;KCC0000推薦書で (1) を選択した場合はこちらを使用&amp;R&amp;"ＭＳ 明朝,標準"&amp;10（贈呈要綱第２条(1)用）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J26" sqref="J26"/>
    </sheetView>
  </sheetViews>
  <sheetFormatPr defaultRowHeight="18" x14ac:dyDescent="0.45"/>
  <cols>
    <col min="1" max="1" width="11.8984375" customWidth="1"/>
  </cols>
  <sheetData>
    <row r="1" spans="1:1" x14ac:dyDescent="0.45">
      <c r="A1" t="s">
        <v>7</v>
      </c>
    </row>
    <row r="2" spans="1:1" x14ac:dyDescent="0.45">
      <c r="A2">
        <v>1</v>
      </c>
    </row>
    <row r="3" spans="1:1" x14ac:dyDescent="0.45">
      <c r="A3">
        <v>2</v>
      </c>
    </row>
    <row r="4" spans="1:1" x14ac:dyDescent="0.45">
      <c r="A4">
        <v>3</v>
      </c>
    </row>
    <row r="5" spans="1:1" x14ac:dyDescent="0.45">
      <c r="A5">
        <v>4</v>
      </c>
    </row>
    <row r="6" spans="1:1" x14ac:dyDescent="0.45">
      <c r="A6">
        <v>5</v>
      </c>
    </row>
    <row r="7" spans="1:1" x14ac:dyDescent="0.45">
      <c r="A7">
        <v>6</v>
      </c>
    </row>
    <row r="8" spans="1:1" x14ac:dyDescent="0.45">
      <c r="A8">
        <v>7</v>
      </c>
    </row>
    <row r="9" spans="1:1" x14ac:dyDescent="0.45">
      <c r="A9">
        <v>8</v>
      </c>
    </row>
    <row r="10" spans="1:1" x14ac:dyDescent="0.45">
      <c r="A10">
        <v>9</v>
      </c>
    </row>
    <row r="11" spans="1:1" x14ac:dyDescent="0.45">
      <c r="A11">
        <v>10</v>
      </c>
    </row>
    <row r="12" spans="1:1" x14ac:dyDescent="0.45">
      <c r="A12">
        <v>11</v>
      </c>
    </row>
    <row r="13" spans="1:1" x14ac:dyDescent="0.45">
      <c r="A13">
        <v>12</v>
      </c>
    </row>
    <row r="14" spans="1:1" x14ac:dyDescent="0.45">
      <c r="A14">
        <v>13</v>
      </c>
    </row>
    <row r="15" spans="1:1" x14ac:dyDescent="0.45">
      <c r="A15">
        <v>14</v>
      </c>
    </row>
    <row r="16" spans="1:1" x14ac:dyDescent="0.45">
      <c r="A16">
        <v>15</v>
      </c>
    </row>
    <row r="17" spans="1:1" x14ac:dyDescent="0.45">
      <c r="A17">
        <v>16</v>
      </c>
    </row>
    <row r="18" spans="1:1" x14ac:dyDescent="0.45">
      <c r="A18">
        <v>17</v>
      </c>
    </row>
    <row r="19" spans="1:1" x14ac:dyDescent="0.45">
      <c r="A19">
        <v>18</v>
      </c>
    </row>
    <row r="20" spans="1:1" x14ac:dyDescent="0.45">
      <c r="A20">
        <v>19</v>
      </c>
    </row>
    <row r="21" spans="1:1" x14ac:dyDescent="0.45">
      <c r="A21">
        <v>20</v>
      </c>
    </row>
  </sheetData>
  <sheetProtection password="CC03" sheet="1" objects="1" scenarios="1"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様式2の1（共通）</vt:lpstr>
      <vt:lpstr>様式3の1</vt:lpstr>
      <vt:lpstr>様式4の1</vt:lpstr>
      <vt:lpstr>リスト</vt:lpstr>
      <vt:lpstr>'様式2の1（共通）'!Print_Area</vt:lpstr>
      <vt:lpstr>様式3の1!Print_Area</vt:lpstr>
      <vt:lpstr>様式4の1!Print_Area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2023-03-20T08:13:05Z</dcterms:modified>
</cp:coreProperties>
</file>