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21"/>
  </bookViews>
  <sheets>
    <sheet name="様式2の1（共通）" sheetId="5" r:id="rId1"/>
    <sheet name="様式3の2" sheetId="11" r:id="rId2"/>
    <sheet name="様式4の2" sheetId="12" r:id="rId3"/>
    <sheet name="リスト" sheetId="2" r:id="rId4"/>
  </sheets>
  <definedNames>
    <definedName name="_xlnm.Print_Area" localSheetId="0">'様式2の1（共通）'!$A$1:$X$35</definedName>
    <definedName name="_xlnm.Print_Area" localSheetId="1">様式3の2!$A$1:$W$36</definedName>
    <definedName name="_xlnm.Print_Area" localSheetId="2">様式4の2!$A$1:$X$38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5" l="1"/>
  <c r="Z21" i="5" s="1"/>
  <c r="Z8" i="5"/>
  <c r="H10" i="5"/>
  <c r="T4" i="12" l="1"/>
  <c r="S3" i="12"/>
  <c r="M3" i="12"/>
  <c r="I3" i="12"/>
  <c r="G3" i="12"/>
  <c r="A3" i="12"/>
  <c r="S2" i="12"/>
  <c r="S4" i="11"/>
  <c r="R3" i="11"/>
  <c r="L3" i="11"/>
  <c r="H3" i="11"/>
  <c r="F3" i="11"/>
  <c r="A3" i="11"/>
  <c r="R2" i="11"/>
  <c r="V30" i="5" l="1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AA21" i="5" s="1"/>
  <c r="W21" i="5" s="1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W7" i="5"/>
  <c r="W8" i="5"/>
  <c r="Z5" i="5"/>
  <c r="W20" i="5" l="1"/>
  <c r="AA5" i="5"/>
  <c r="Z19" i="5"/>
  <c r="Z20" i="5"/>
  <c r="AA20" i="5"/>
  <c r="W5" i="5" l="1"/>
  <c r="W6" i="5"/>
</calcChain>
</file>

<file path=xl/sharedStrings.xml><?xml version="1.0" encoding="utf-8"?>
<sst xmlns="http://schemas.openxmlformats.org/spreadsheetml/2006/main" count="164" uniqueCount="114">
  <si>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</si>
  <si>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</si>
  <si>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</si>
  <si>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</si>
  <si>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</si>
  <si>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</si>
  <si>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</si>
  <si>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</si>
  <si>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</si>
  <si>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</si>
  <si>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</si>
  <si>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</si>
  <si>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</si>
  <si>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</si>
  <si>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</si>
  <si>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</si>
  <si>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</si>
  <si>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</si>
  <si>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</si>
  <si>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</si>
  <si>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</si>
  <si>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</si>
  <si>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</si>
  <si>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</si>
  <si>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</si>
  <si>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</si>
  <si>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</si>
  <si>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</si>
  <si>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</si>
  <si>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</si>
  <si>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</si>
  <si>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</si>
  <si>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</si>
  <si>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</si>
  <si>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概要</t>
    <rPh sb="0" eb="2">
      <t>ガイヨウ</t>
    </rPh>
    <phoneticPr fontId="1"/>
  </si>
  <si>
    <t>表彰等</t>
    <rPh sb="0" eb="2">
      <t>ヒョウショウ</t>
    </rPh>
    <rPh sb="2" eb="3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</si>
  <si>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</si>
  <si>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</si>
  <si>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男</t>
    <rPh sb="0" eb="1">
      <t>オトコ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</si>
  <si>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</si>
  <si>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</si>
  <si>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</si>
  <si>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</si>
  <si>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</si>
  <si>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</si>
  <si>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</si>
  <si>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</si>
  <si>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東京都○○工業会</t>
    <phoneticPr fontId="1"/>
  </si>
  <si>
    <t>電子応用機械器具組立工</t>
    <phoneticPr fontId="1"/>
  </si>
  <si>
    <t>「吉」の上の部分は「土」（下が長い）</t>
    <rPh sb="1" eb="2">
      <t>ヨシ</t>
    </rPh>
    <rPh sb="4" eb="5">
      <t>ウエ</t>
    </rPh>
    <rPh sb="6" eb="8">
      <t>ブブン</t>
    </rPh>
    <rPh sb="10" eb="11">
      <t>ツチ</t>
    </rPh>
    <rPh sb="13" eb="14">
      <t>シタ</t>
    </rPh>
    <rPh sb="15" eb="16">
      <t>ナガ</t>
    </rPh>
    <phoneticPr fontId="1"/>
  </si>
  <si>
    <t>□□□－□□□□</t>
    <phoneticPr fontId="1"/>
  </si>
  <si>
    <t>０３－００００－００００</t>
    <phoneticPr fontId="1"/>
  </si>
  <si>
    <t>東京都○○市○○町
３丁目２番１号</t>
    <rPh sb="0" eb="2">
      <t>トウキョウ</t>
    </rPh>
    <rPh sb="2" eb="3">
      <t>ト</t>
    </rPh>
    <rPh sb="5" eb="6">
      <t>シ</t>
    </rPh>
    <rPh sb="8" eb="9">
      <t>マチ</t>
    </rPh>
    <rPh sb="11" eb="13">
      <t>チョウメ</t>
    </rPh>
    <rPh sb="14" eb="15">
      <t>バン</t>
    </rPh>
    <rPh sb="16" eb="17">
      <t>ゴウ</t>
    </rPh>
    <phoneticPr fontId="1"/>
  </si>
  <si>
    <t>○○電気株式会社
　　○○工場</t>
    <rPh sb="2" eb="4">
      <t>デンキ</t>
    </rPh>
    <rPh sb="4" eb="8">
      <t>カブシキガイシャ</t>
    </rPh>
    <rPh sb="13" eb="15">
      <t>コウジョウ</t>
    </rPh>
    <phoneticPr fontId="1"/>
  </si>
  <si>
    <t>東京都○○区○○町
１丁目２番３号</t>
    <rPh sb="0" eb="2">
      <t>トウキョウ</t>
    </rPh>
    <rPh sb="2" eb="3">
      <t>ト</t>
    </rPh>
    <rPh sb="5" eb="6">
      <t>ク</t>
    </rPh>
    <rPh sb="8" eb="9">
      <t>マチ</t>
    </rPh>
    <rPh sb="11" eb="13">
      <t>チョウメ</t>
    </rPh>
    <rPh sb="14" eb="15">
      <t>バン</t>
    </rPh>
    <rPh sb="16" eb="17">
      <t>ゴウ</t>
    </rPh>
    <phoneticPr fontId="1"/>
  </si>
  <si>
    <t>　本人は、技術指導員として、後進技能者の指導、現場管理に力を尽くしながら、自ら電子機器組立工として現場の組立作業に日々従事している。</t>
    <phoneticPr fontId="1"/>
  </si>
  <si>
    <t>同工場同組立工 作業長に就任</t>
    <rPh sb="0" eb="3">
      <t>ドウコウジョウ</t>
    </rPh>
    <rPh sb="3" eb="4">
      <t>ドウ</t>
    </rPh>
    <rPh sb="4" eb="6">
      <t>クミタテ</t>
    </rPh>
    <rPh sb="6" eb="7">
      <t>コウ</t>
    </rPh>
    <rPh sb="8" eb="10">
      <t>サギョウ</t>
    </rPh>
    <rPh sb="10" eb="11">
      <t>チョウ</t>
    </rPh>
    <rPh sb="12" eb="14">
      <t>シュウニン</t>
    </rPh>
    <phoneticPr fontId="1"/>
  </si>
  <si>
    <t>同工場同組立工 係長として現在に至る</t>
    <rPh sb="0" eb="3">
      <t>ドウコウジョウ</t>
    </rPh>
    <rPh sb="3" eb="4">
      <t>ドウ</t>
    </rPh>
    <rPh sb="4" eb="6">
      <t>クミタテ</t>
    </rPh>
    <rPh sb="6" eb="7">
      <t>コウ</t>
    </rPh>
    <rPh sb="8" eb="10">
      <t>カカリチョウ</t>
    </rPh>
    <rPh sb="13" eb="15">
      <t>ゲンザイ</t>
    </rPh>
    <rPh sb="16" eb="17">
      <t>イタ</t>
    </rPh>
    <phoneticPr fontId="1"/>
  </si>
  <si>
    <t>△△電気（株）に電気工として入社</t>
    <rPh sb="14" eb="16">
      <t>ニュウシャ</t>
    </rPh>
    <phoneticPr fontId="1"/>
  </si>
  <si>
    <t>　配電盤・制御盤組立を始めとする電子機器組立に関する技能に優れ、○○用シリコン整流器の試作・製作、○○高速道路○○トンネル集塵器の試作・製品化を担当したほか、幾多の考案の改善を行い、生産効率の増進、安全確保等に寄与するとともに、後進技能者の指導・育成に貢献した。
　特に、○○の技能については、業界における第一人者と言われている。</t>
    <phoneticPr fontId="1"/>
  </si>
  <si>
    <t>東京都○○区○○１丁目２番３号
  東京都○○工業会</t>
    <phoneticPr fontId="1"/>
  </si>
  <si>
    <t>会　長　　○○　○○　</t>
    <phoneticPr fontId="1"/>
  </si>
  <si>
    <t>Ｒ２</t>
    <phoneticPr fontId="1"/>
  </si>
  <si>
    <t>資料番号</t>
    <rPh sb="0" eb="2">
      <t>シリョウ</t>
    </rPh>
    <rPh sb="2" eb="4">
      <t>バンゴウ</t>
    </rPh>
    <phoneticPr fontId="1"/>
  </si>
  <si>
    <t>資料P.1</t>
    <rPh sb="0" eb="2">
      <t>シリョウ</t>
    </rPh>
    <phoneticPr fontId="1"/>
  </si>
  <si>
    <t>Ｈ20年3月</t>
    <rPh sb="3" eb="4">
      <t>ネン</t>
    </rPh>
    <rPh sb="5" eb="6">
      <t>ガツ</t>
    </rPh>
    <phoneticPr fontId="1"/>
  </si>
  <si>
    <t>資料P.2</t>
    <rPh sb="0" eb="2">
      <t>シリョウ</t>
    </rPh>
    <phoneticPr fontId="1"/>
  </si>
  <si>
    <t>Ｈ17年12月</t>
    <rPh sb="3" eb="4">
      <t>ネン</t>
    </rPh>
    <rPh sb="6" eb="7">
      <t>ガツ</t>
    </rPh>
    <phoneticPr fontId="1"/>
  </si>
  <si>
    <t>資料P.3</t>
    <rPh sb="0" eb="2">
      <t>シリョウ</t>
    </rPh>
    <phoneticPr fontId="1"/>
  </si>
  <si>
    <t>資料P.4</t>
    <rPh sb="0" eb="2">
      <t>シリョウ</t>
    </rPh>
    <phoneticPr fontId="1"/>
  </si>
  <si>
    <t>資料P.5</t>
    <rPh sb="0" eb="2">
      <t>シリョウ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</si>
  <si>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</si>
  <si>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Ｒ2年11月</t>
    <rPh sb="2" eb="3">
      <t>ネン</t>
    </rPh>
    <rPh sb="5" eb="6">
      <t>ガツ</t>
    </rPh>
    <phoneticPr fontId="1"/>
  </si>
  <si>
    <t>資料P.6</t>
    <rPh sb="0" eb="2">
      <t>シリョウ</t>
    </rPh>
    <phoneticPr fontId="1"/>
  </si>
  <si>
    <t>資料P.7</t>
    <rPh sb="0" eb="2">
      <t>シリョウ</t>
    </rPh>
    <phoneticPr fontId="1"/>
  </si>
  <si>
    <t>○○区優秀技能者表彰</t>
    <rPh sb="2" eb="3">
      <t>ク</t>
    </rPh>
    <rPh sb="3" eb="5">
      <t>ユウシュウ</t>
    </rPh>
    <rPh sb="5" eb="8">
      <t>ギノウシャ</t>
    </rPh>
    <rPh sb="8" eb="10">
      <t>ヒョウショウ</t>
    </rPh>
    <phoneticPr fontId="1"/>
  </si>
  <si>
    <t>○○に係る優秀技能について表彰</t>
    <rPh sb="3" eb="4">
      <t>カカ</t>
    </rPh>
    <rPh sb="5" eb="7">
      <t>ユウシュウ</t>
    </rPh>
    <rPh sb="7" eb="9">
      <t>ギノウ</t>
    </rPh>
    <rPh sb="13" eb="15">
      <t>ヒョウショウ</t>
    </rPh>
    <phoneticPr fontId="1"/>
  </si>
  <si>
    <t>科学技術庁長官表彰（創意工夫功労）</t>
    <rPh sb="0" eb="2">
      <t>カガク</t>
    </rPh>
    <rPh sb="2" eb="4">
      <t>ギジュツ</t>
    </rPh>
    <rPh sb="4" eb="5">
      <t>チョウ</t>
    </rPh>
    <rPh sb="5" eb="7">
      <t>チョウカン</t>
    </rPh>
    <rPh sb="7" eb="9">
      <t>ヒョウショウ</t>
    </rPh>
    <rPh sb="10" eb="12">
      <t>ソウイ</t>
    </rPh>
    <rPh sb="12" eb="14">
      <t>クフウ</t>
    </rPh>
    <rPh sb="14" eb="16">
      <t>コウロウ</t>
    </rPh>
    <phoneticPr fontId="1"/>
  </si>
  <si>
    <t>Ｈ2年10月</t>
    <rPh sb="2" eb="3">
      <t>ネン</t>
    </rPh>
    <rPh sb="5" eb="6">
      <t>ガツ</t>
    </rPh>
    <phoneticPr fontId="1"/>
  </si>
  <si>
    <t>Ｈ30年11月</t>
    <rPh sb="3" eb="4">
      <t>ネン</t>
    </rPh>
    <rPh sb="6" eb="7">
      <t>ガツ</t>
    </rPh>
    <phoneticPr fontId="1"/>
  </si>
  <si>
    <t>○○用シリコン整流器の開発</t>
    <phoneticPr fontId="1"/>
  </si>
  <si>
    <t>Ｈ29年4月</t>
    <rPh sb="3" eb="4">
      <t>ネン</t>
    </rPh>
    <rPh sb="5" eb="6">
      <t>ガツ</t>
    </rPh>
    <phoneticPr fontId="1"/>
  </si>
  <si>
    <t>特許１２３４５号</t>
    <rPh sb="0" eb="2">
      <t>トッキョ</t>
    </rPh>
    <rPh sb="7" eb="8">
      <t>ゴウ</t>
    </rPh>
    <phoneticPr fontId="1"/>
  </si>
  <si>
    <t>○○用○○装置の考案</t>
    <rPh sb="2" eb="3">
      <t>ヨウ</t>
    </rPh>
    <rPh sb="5" eb="7">
      <t>ソウチ</t>
    </rPh>
    <rPh sb="8" eb="10">
      <t>コウアン</t>
    </rPh>
    <phoneticPr fontId="1"/>
  </si>
  <si>
    <t>　８時間</t>
    <rPh sb="2" eb="4">
      <t>ジカン</t>
    </rPh>
    <phoneticPr fontId="1"/>
  </si>
  <si>
    <t>職業
部門</t>
    <rPh sb="0" eb="2">
      <t>ショクギョウ</t>
    </rPh>
    <rPh sb="3" eb="5">
      <t>ブモン</t>
    </rPh>
    <phoneticPr fontId="1"/>
  </si>
  <si>
    <t>ぎのう　よしかず</t>
    <phoneticPr fontId="1"/>
  </si>
  <si>
    <t>技能　秀</t>
    <rPh sb="0" eb="2">
      <t>ギノウ</t>
    </rPh>
    <rPh sb="3" eb="4">
      <t>ヒデ</t>
    </rPh>
    <phoneticPr fontId="1"/>
  </si>
  <si>
    <t>○○電気（株）○○工場に
　　　電気機器組立工として入社</t>
    <rPh sb="2" eb="4">
      <t>デンキ</t>
    </rPh>
    <rPh sb="5" eb="6">
      <t>カブ</t>
    </rPh>
    <rPh sb="9" eb="11">
      <t>コウジョウ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</si>
  <si>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</si>
  <si>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</si>
  <si>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電子計算機組立工</t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</si>
  <si>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</si>
  <si>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特許・実用新案等</t>
    <rPh sb="0" eb="2">
      <t>トッキョ</t>
    </rPh>
    <rPh sb="3" eb="5">
      <t>ジツヨウ</t>
    </rPh>
    <rPh sb="5" eb="7">
      <t>シンアン</t>
    </rPh>
    <rPh sb="7" eb="8">
      <t>トウ</t>
    </rPh>
    <phoneticPr fontId="1"/>
  </si>
  <si>
    <t>実用新案登録１２３４５号</t>
    <rPh sb="0" eb="2">
      <t>ジツヨウ</t>
    </rPh>
    <rPh sb="2" eb="4">
      <t>シンアン</t>
    </rPh>
    <rPh sb="4" eb="6">
      <t>トウロク</t>
    </rPh>
    <rPh sb="11" eb="12">
      <t>ゴウ</t>
    </rPh>
    <phoneticPr fontId="1"/>
  </si>
  <si>
    <t>○○の考案</t>
    <rPh sb="3" eb="5">
      <t>コウアン</t>
    </rPh>
    <phoneticPr fontId="1"/>
  </si>
  <si>
    <t>メディア掲載歴等</t>
    <rPh sb="4" eb="6">
      <t>ケイサイ</t>
    </rPh>
    <rPh sb="6" eb="7">
      <t>レキ</t>
    </rPh>
    <rPh sb="7" eb="8">
      <t>トウ</t>
    </rPh>
    <phoneticPr fontId="1"/>
  </si>
  <si>
    <t>掲載等年月</t>
    <rPh sb="0" eb="2">
      <t>ケイサイ</t>
    </rPh>
    <rPh sb="2" eb="3">
      <t>トウ</t>
    </rPh>
    <rPh sb="3" eb="5">
      <t>ネンゲツ</t>
    </rPh>
    <phoneticPr fontId="1"/>
  </si>
  <si>
    <t>○○新聞</t>
    <rPh sb="2" eb="4">
      <t>シンブン</t>
    </rPh>
    <phoneticPr fontId="1"/>
  </si>
  <si>
    <t>○○の開発についての紹介記事</t>
    <rPh sb="3" eb="5">
      <t>カイハツ</t>
    </rPh>
    <rPh sb="10" eb="12">
      <t>ショウカイ</t>
    </rPh>
    <rPh sb="12" eb="14">
      <t>キジ</t>
    </rPh>
    <phoneticPr fontId="1"/>
  </si>
  <si>
    <t>業界誌「○○○１１月号」</t>
    <rPh sb="0" eb="2">
      <t>ギョウカイ</t>
    </rPh>
    <rPh sb="2" eb="3">
      <t>シ</t>
    </rPh>
    <rPh sb="9" eb="10">
      <t>ガツ</t>
    </rPh>
    <rPh sb="10" eb="11">
      <t>ゴウ</t>
    </rPh>
    <phoneticPr fontId="1"/>
  </si>
  <si>
    <t>○○の技術、製作方法についての企業向け紹介記事</t>
    <rPh sb="3" eb="5">
      <t>ギジュツ</t>
    </rPh>
    <rPh sb="6" eb="8">
      <t>セイサク</t>
    </rPh>
    <rPh sb="8" eb="10">
      <t>ホウホウ</t>
    </rPh>
    <rPh sb="15" eb="17">
      <t>キギョウ</t>
    </rPh>
    <rPh sb="17" eb="18">
      <t>ム</t>
    </rPh>
    <rPh sb="19" eb="21">
      <t>ショウカイ</t>
    </rPh>
    <rPh sb="21" eb="23">
      <t>キジ</t>
    </rPh>
    <phoneticPr fontId="1"/>
  </si>
  <si>
    <t>テレビ○○「○○(番組名)」</t>
    <rPh sb="9" eb="11">
      <t>バングミ</t>
    </rPh>
    <rPh sb="11" eb="12">
      <t>メイ</t>
    </rPh>
    <phoneticPr fontId="1"/>
  </si>
  <si>
    <t>○○の開発についての紹介</t>
    <rPh sb="3" eb="5">
      <t>カイハツ</t>
    </rPh>
    <rPh sb="10" eb="12">
      <t>ショウカイ</t>
    </rPh>
    <phoneticPr fontId="1"/>
  </si>
  <si>
    <t>新技法等の開発・実用化の概要</t>
    <rPh sb="0" eb="3">
      <t>シンギホウ</t>
    </rPh>
    <rPh sb="3" eb="4">
      <t>トウ</t>
    </rPh>
    <rPh sb="5" eb="7">
      <t>カイハツ</t>
    </rPh>
    <rPh sb="8" eb="11">
      <t>ジツヨウカ</t>
    </rPh>
    <rPh sb="12" eb="14">
      <t>ガイヨウ</t>
    </rPh>
    <phoneticPr fontId="1"/>
  </si>
  <si>
    <t>ものづくり産業発展への貢献の概要</t>
    <rPh sb="5" eb="7">
      <t>サンギョウ</t>
    </rPh>
    <rPh sb="7" eb="9">
      <t>ハッテン</t>
    </rPh>
    <rPh sb="11" eb="13">
      <t>コウケン</t>
    </rPh>
    <rPh sb="14" eb="16">
      <t>ガイヨウ</t>
    </rPh>
    <phoneticPr fontId="1"/>
  </si>
  <si>
    <t xml:space="preserve">
１　従来の○○装置の製作では○○になるなどの課題があり、○○をすることができなかった。その課題を新しい発想と精度の高い○○の技能を駆使することにより克服し、従来では不可能とされていた○○ができる○○装置の開発に成功した。さらに、近年、○○を使った新たな技法を生み出し、世界で初めて○○の製作技術を確立するなど、ものづくり産業の発展に多大な貢献を果たしている。（資料 P.19）
２　トランジスターインバータの高い製作技能を活かし、○○用○○装置の早期製品化を実現し特許の取得に貢献した。（昭和○○年○○月特許№１２３４５）
その結果、現在、全国シェア５０％を占めるまでに至っている。
　また、その技能は○○用非常電源の製品化においても活かされるなど、日常生活における水、電気の安定供給分野にも多大な貢献を果たした。
</t>
    <rPh sb="266" eb="268">
      <t>ケッカ</t>
    </rPh>
    <phoneticPr fontId="1"/>
  </si>
  <si>
    <t xml:space="preserve">
１　○○用○○装置の開発により、自社内での○○の生産効率を大幅に向上させた。
　また、業界誌等で○○装置の開発や使用方法について積極的に紹介するとともに、業界内で後進の技術者向けに○○装置の使用方法について講習を行っている。（資料 P.20）
　これらの取り組みにより、○○装置を業界に普及させ、業界全体の○○の生産スピード向上に寄与した。</t>
    <rPh sb="11" eb="13">
      <t>カイハツ</t>
    </rPh>
    <rPh sb="17" eb="19">
      <t>ジシャ</t>
    </rPh>
    <rPh sb="19" eb="20">
      <t>ナイ</t>
    </rPh>
    <rPh sb="25" eb="27">
      <t>セイサン</t>
    </rPh>
    <rPh sb="27" eb="29">
      <t>コウリツ</t>
    </rPh>
    <rPh sb="30" eb="32">
      <t>オオハバ</t>
    </rPh>
    <rPh sb="33" eb="35">
      <t>コウジョウ</t>
    </rPh>
    <rPh sb="44" eb="46">
      <t>ギョウカイ</t>
    </rPh>
    <rPh sb="46" eb="47">
      <t>シ</t>
    </rPh>
    <rPh sb="47" eb="48">
      <t>ナド</t>
    </rPh>
    <rPh sb="51" eb="53">
      <t>ソウチ</t>
    </rPh>
    <rPh sb="54" eb="56">
      <t>カイハツ</t>
    </rPh>
    <rPh sb="57" eb="59">
      <t>シヨウ</t>
    </rPh>
    <rPh sb="59" eb="61">
      <t>ホウホウ</t>
    </rPh>
    <rPh sb="65" eb="68">
      <t>セッキョクテキ</t>
    </rPh>
    <rPh sb="69" eb="71">
      <t>ショウカイ</t>
    </rPh>
    <rPh sb="78" eb="80">
      <t>ギョウカイ</t>
    </rPh>
    <rPh sb="80" eb="81">
      <t>ナイ</t>
    </rPh>
    <rPh sb="82" eb="84">
      <t>コウシン</t>
    </rPh>
    <rPh sb="85" eb="88">
      <t>ギジュツシャ</t>
    </rPh>
    <rPh sb="88" eb="89">
      <t>ム</t>
    </rPh>
    <rPh sb="93" eb="95">
      <t>ソウチ</t>
    </rPh>
    <rPh sb="96" eb="98">
      <t>シヨウ</t>
    </rPh>
    <rPh sb="98" eb="100">
      <t>ホウホウ</t>
    </rPh>
    <rPh sb="104" eb="106">
      <t>コウシュウ</t>
    </rPh>
    <rPh sb="107" eb="108">
      <t>オコナ</t>
    </rPh>
    <rPh sb="114" eb="116">
      <t>シリョウ</t>
    </rPh>
    <rPh sb="128" eb="129">
      <t>ト</t>
    </rPh>
    <rPh sb="130" eb="131">
      <t>ク</t>
    </rPh>
    <rPh sb="138" eb="140">
      <t>ソウチ</t>
    </rPh>
    <rPh sb="141" eb="143">
      <t>ギョウカイ</t>
    </rPh>
    <rPh sb="144" eb="146">
      <t>フキュウ</t>
    </rPh>
    <rPh sb="149" eb="151">
      <t>ギョウカイ</t>
    </rPh>
    <rPh sb="151" eb="153">
      <t>ゼンタイ</t>
    </rPh>
    <rPh sb="157" eb="159">
      <t>セイサン</t>
    </rPh>
    <rPh sb="163" eb="165">
      <t>コウジョウ</t>
    </rPh>
    <rPh sb="166" eb="168">
      <t>キヨ</t>
    </rPh>
    <phoneticPr fontId="1"/>
  </si>
  <si>
    <t xml:space="preserve">
１　特許を取得した○○装置について、さらなる改良を加え、より高精度な○○の生産を可能にした。この装置を使用することにより、○○の生産スピードが向上している。さらに、従来、○○の生産においては、○○の作業を行う際に○○してしまうという安全性の問題が指摘されていたが、この○○装置を使用することによって、安全に、かつ効率的に、○○を生産することが可能となった。
　これらの画期的な製品や技法の開発が評価され、平成○○年には○○団体より会長賞を受賞している。（資料 P.21）
２　平成○○年より、○○の製作技術を若手技術者に継承すべく、自社や関連協力会社において年に○回講習会を実施しており、後進の指導にも積極的に取り組んでいる。
　さらに、平成○○年からは○○社の海外拠点における指導者として、現地の○○作業員向けに○○の技術指導を行っており、海外においてもものづくり産業の発展に貢献を果たしている。</t>
    <rPh sb="3" eb="5">
      <t>トッキョ</t>
    </rPh>
    <rPh sb="6" eb="8">
      <t>シュトク</t>
    </rPh>
    <rPh sb="12" eb="14">
      <t>ソウチ</t>
    </rPh>
    <rPh sb="23" eb="25">
      <t>カイリョウ</t>
    </rPh>
    <rPh sb="26" eb="27">
      <t>クワ</t>
    </rPh>
    <rPh sb="31" eb="34">
      <t>コウセイド</t>
    </rPh>
    <rPh sb="38" eb="40">
      <t>セイサン</t>
    </rPh>
    <rPh sb="41" eb="43">
      <t>カノウ</t>
    </rPh>
    <rPh sb="49" eb="51">
      <t>ソウチ</t>
    </rPh>
    <rPh sb="52" eb="54">
      <t>シヨウ</t>
    </rPh>
    <rPh sb="65" eb="67">
      <t>セイサン</t>
    </rPh>
    <rPh sb="72" eb="74">
      <t>コウジョウ</t>
    </rPh>
    <rPh sb="83" eb="85">
      <t>ジュウライ</t>
    </rPh>
    <rPh sb="89" eb="91">
      <t>セイサン</t>
    </rPh>
    <rPh sb="100" eb="102">
      <t>サギョウ</t>
    </rPh>
    <rPh sb="103" eb="104">
      <t>オコナ</t>
    </rPh>
    <rPh sb="105" eb="106">
      <t>サイ</t>
    </rPh>
    <rPh sb="117" eb="120">
      <t>アンゼンセイ</t>
    </rPh>
    <rPh sb="121" eb="123">
      <t>モンダイ</t>
    </rPh>
    <rPh sb="124" eb="126">
      <t>シテキ</t>
    </rPh>
    <rPh sb="137" eb="139">
      <t>ソウチ</t>
    </rPh>
    <rPh sb="140" eb="142">
      <t>シヨウ</t>
    </rPh>
    <rPh sb="151" eb="153">
      <t>アンゼン</t>
    </rPh>
    <rPh sb="157" eb="160">
      <t>コウリツテキ</t>
    </rPh>
    <rPh sb="165" eb="167">
      <t>セイサン</t>
    </rPh>
    <rPh sb="172" eb="174">
      <t>カノウ</t>
    </rPh>
    <rPh sb="185" eb="188">
      <t>カッキテキ</t>
    </rPh>
    <rPh sb="189" eb="191">
      <t>セイヒン</t>
    </rPh>
    <rPh sb="192" eb="194">
      <t>ギホウ</t>
    </rPh>
    <rPh sb="195" eb="197">
      <t>カイハツ</t>
    </rPh>
    <rPh sb="198" eb="200">
      <t>ヒョウカ</t>
    </rPh>
    <rPh sb="203" eb="205">
      <t>ヘイセイ</t>
    </rPh>
    <rPh sb="207" eb="208">
      <t>ネン</t>
    </rPh>
    <rPh sb="212" eb="214">
      <t>ダンタイ</t>
    </rPh>
    <rPh sb="216" eb="218">
      <t>カイチョウ</t>
    </rPh>
    <rPh sb="218" eb="219">
      <t>ショウ</t>
    </rPh>
    <rPh sb="220" eb="222">
      <t>ジュショウ</t>
    </rPh>
    <rPh sb="228" eb="230">
      <t>シリョウ</t>
    </rPh>
    <rPh sb="240" eb="242">
      <t>ヘイセイ</t>
    </rPh>
    <rPh sb="244" eb="245">
      <t>ネン</t>
    </rPh>
    <rPh sb="268" eb="269">
      <t>ジ</t>
    </rPh>
    <rPh sb="269" eb="270">
      <t>シャ</t>
    </rPh>
    <rPh sb="270" eb="271">
      <t>コウシャ</t>
    </rPh>
    <rPh sb="271" eb="273">
      <t>カンレン</t>
    </rPh>
    <rPh sb="273" eb="275">
      <t>キョウリョク</t>
    </rPh>
    <rPh sb="275" eb="277">
      <t>カイシャ</t>
    </rPh>
    <rPh sb="281" eb="282">
      <t>ネン</t>
    </rPh>
    <rPh sb="284" eb="285">
      <t>カイ</t>
    </rPh>
    <rPh sb="285" eb="288">
      <t>コウシュウカイ</t>
    </rPh>
    <rPh sb="289" eb="291">
      <t>ジッシ</t>
    </rPh>
    <rPh sb="296" eb="298">
      <t>コウシン</t>
    </rPh>
    <rPh sb="299" eb="301">
      <t>シドウ</t>
    </rPh>
    <rPh sb="303" eb="306">
      <t>セッキョクテキ</t>
    </rPh>
    <rPh sb="307" eb="308">
      <t>ト</t>
    </rPh>
    <rPh sb="309" eb="310">
      <t>ク</t>
    </rPh>
    <rPh sb="321" eb="323">
      <t>ヘイセイ</t>
    </rPh>
    <rPh sb="325" eb="326">
      <t>ネン</t>
    </rPh>
    <rPh sb="331" eb="332">
      <t>シャ</t>
    </rPh>
    <rPh sb="333" eb="335">
      <t>カイガイ</t>
    </rPh>
    <rPh sb="335" eb="337">
      <t>キョテン</t>
    </rPh>
    <rPh sb="341" eb="344">
      <t>シドウシャ</t>
    </rPh>
    <rPh sb="348" eb="350">
      <t>ゲンチ</t>
    </rPh>
    <rPh sb="353" eb="356">
      <t>サギョウイン</t>
    </rPh>
    <rPh sb="356" eb="357">
      <t>ム</t>
    </rPh>
    <rPh sb="362" eb="364">
      <t>ギジュツ</t>
    </rPh>
    <rPh sb="364" eb="366">
      <t>シドウ</t>
    </rPh>
    <rPh sb="367" eb="368">
      <t>オコナ</t>
    </rPh>
    <rPh sb="373" eb="375">
      <t>カイガイ</t>
    </rPh>
    <rPh sb="385" eb="387">
      <t>サンギョウ</t>
    </rPh>
    <rPh sb="388" eb="390">
      <t>ハッテン</t>
    </rPh>
    <rPh sb="391" eb="393">
      <t>コウケン</t>
    </rPh>
    <rPh sb="394" eb="395">
      <t>ハ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</si>
  <si>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</si>
  <si>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</si>
  <si>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</si>
  <si>
    <t>37年1月</t>
    <rPh sb="2" eb="3">
      <t>ネン</t>
    </rPh>
    <rPh sb="4" eb="5">
      <t>ガツ</t>
    </rPh>
    <phoneticPr fontId="1"/>
  </si>
  <si>
    <t>技能　𠮷一</t>
    <rPh sb="5" eb="6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</si>
</sst>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57" fontId="2" fillId="0" borderId="0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57" fontId="2" fillId="0" borderId="43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49" fontId="2" fillId="0" borderId="27" xfId="0" applyNumberFormat="1" applyFont="1" applyFill="1" applyBorder="1" applyAlignment="1">
      <alignment horizontal="right" vertical="center" wrapText="1"/>
    </xf>
    <xf numFmtId="49" fontId="2" fillId="0" borderId="29" xfId="0" applyNumberFormat="1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wrapText="1" shrinkToFit="1"/>
    </xf>
    <xf numFmtId="0" fontId="4" fillId="0" borderId="54" xfId="0" applyFont="1" applyBorder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4" fillId="0" borderId="49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shrinkToFit="1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57" fontId="2" fillId="0" borderId="19" xfId="0" applyNumberFormat="1" applyFont="1" applyBorder="1" applyAlignment="1">
      <alignment horizontal="center" vertical="center"/>
    </xf>
    <xf numFmtId="57" fontId="2" fillId="0" borderId="18" xfId="0" applyNumberFormat="1" applyFont="1" applyBorder="1" applyAlignment="1">
      <alignment horizontal="center" vertical="center"/>
    </xf>
    <xf numFmtId="57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57" fontId="2" fillId="0" borderId="19" xfId="0" applyNumberFormat="1" applyFont="1" applyBorder="1" applyAlignment="1">
      <alignment horizontal="center" vertical="center" shrinkToFit="1"/>
    </xf>
    <xf numFmtId="57" fontId="2" fillId="0" borderId="18" xfId="0" applyNumberFormat="1" applyFont="1" applyBorder="1" applyAlignment="1">
      <alignment horizontal="center" vertical="center" shrinkToFit="1"/>
    </xf>
    <xf numFmtId="57" fontId="2" fillId="0" borderId="20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7</xdr:row>
      <xdr:rowOff>238125</xdr:rowOff>
    </xdr:from>
    <xdr:to>
      <xdr:col>20</xdr:col>
      <xdr:colOff>257175</xdr:colOff>
      <xdr:row>11</xdr:row>
      <xdr:rowOff>190128</xdr:rowOff>
    </xdr:to>
    <xdr:grpSp>
      <xdr:nvGrpSpPr>
        <xdr:cNvPr id="14" name="グループ化 13"/>
        <xdr:cNvGrpSpPr/>
      </xdr:nvGrpSpPr>
      <xdr:grpSpPr>
        <a:xfrm>
          <a:off x="2190750" y="2257425"/>
          <a:ext cx="3371850" cy="980703"/>
          <a:chOff x="2190750" y="2290763"/>
          <a:chExt cx="3371850" cy="955901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2476500" y="2943222"/>
            <a:ext cx="1981200" cy="303442"/>
          </a:xfrm>
          <a:prstGeom prst="wedgeRectCallout">
            <a:avLst>
              <a:gd name="adj1" fmla="val -19985"/>
              <a:gd name="adj2" fmla="val 14662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令和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6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年１１月１日現在で記入</a:t>
            </a:r>
            <a:endPara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5" name="直線矢印コネクタ 4"/>
          <xdr:cNvCxnSpPr/>
        </xdr:nvCxnSpPr>
        <xdr:spPr>
          <a:xfrm flipH="1" flipV="1">
            <a:off x="2190750" y="2689909"/>
            <a:ext cx="708026" cy="24379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/>
          <xdr:cNvCxnSpPr/>
        </xdr:nvCxnSpPr>
        <xdr:spPr>
          <a:xfrm flipV="1">
            <a:off x="2898775" y="2290763"/>
            <a:ext cx="2663825" cy="642937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8</xdr:row>
      <xdr:rowOff>85725</xdr:rowOff>
    </xdr:from>
    <xdr:ext cx="3037680" cy="473463"/>
    <xdr:sp macro="" textlink="">
      <xdr:nvSpPr>
        <xdr:cNvPr id="2" name="テキスト ボックス 1"/>
        <xdr:cNvSpPr txBox="1"/>
      </xdr:nvSpPr>
      <xdr:spPr>
        <a:xfrm>
          <a:off x="2486025" y="2219325"/>
          <a:ext cx="3037680" cy="4734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［特許・実用新案等］欄に記入するもの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ものづくり産業に関連する特許、実用新案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95250</xdr:colOff>
      <xdr:row>17</xdr:row>
      <xdr:rowOff>133350</xdr:rowOff>
    </xdr:from>
    <xdr:ext cx="3276599" cy="664028"/>
    <xdr:sp macro="" textlink="">
      <xdr:nvSpPr>
        <xdr:cNvPr id="3" name="テキスト ボックス 2"/>
        <xdr:cNvSpPr txBox="1"/>
      </xdr:nvSpPr>
      <xdr:spPr>
        <a:xfrm>
          <a:off x="2476500" y="4581525"/>
          <a:ext cx="3276599" cy="6640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［表彰等］欄に記入するもの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・行政機関、業界団体等による表彰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・ものづくりマイスター認定、全技連マイスター認定　等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76201</xdr:colOff>
      <xdr:row>30</xdr:row>
      <xdr:rowOff>57150</xdr:rowOff>
    </xdr:from>
    <xdr:ext cx="3352800" cy="473463"/>
    <xdr:sp macro="" textlink="">
      <xdr:nvSpPr>
        <xdr:cNvPr id="4" name="テキスト ボックス 3"/>
        <xdr:cNvSpPr txBox="1"/>
      </xdr:nvSpPr>
      <xdr:spPr>
        <a:xfrm>
          <a:off x="2457451" y="7848600"/>
          <a:ext cx="3352800" cy="4734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［メディア掲載等］欄に記入するもの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新聞、業界誌、テレビ等に取り上げられた実績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E40"/>
  <sheetViews>
    <sheetView tabSelected="1" view="pageBreakPreview" topLeftCell="A19" zoomScaleNormal="100" zoomScaleSheetLayoutView="100" workbookViewId="0">
      <selection activeCell="AC16" sqref="AC16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6"/>
    <col min="4" max="17" width="3.5" style="2"/>
    <col min="18" max="19" width="4.125" style="2" customWidth="1"/>
    <col min="20" max="20" width="2.375" style="2" customWidth="1"/>
    <col min="21" max="22" width="4.1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32" t="s">
        <v>109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31" ht="20.25" customHeight="1" x14ac:dyDescent="0.15">
      <c r="A2" s="67" t="s">
        <v>10</v>
      </c>
      <c r="B2" s="41"/>
      <c r="C2" s="41"/>
      <c r="D2" s="41"/>
      <c r="E2" s="41"/>
      <c r="F2" s="111"/>
      <c r="G2" s="67" t="s">
        <v>11</v>
      </c>
      <c r="H2" s="41"/>
      <c r="I2" s="80" t="s">
        <v>15</v>
      </c>
      <c r="J2" s="41"/>
      <c r="K2" s="41"/>
      <c r="L2" s="41"/>
      <c r="M2" s="41"/>
      <c r="N2" s="81"/>
      <c r="O2" s="41" t="s">
        <v>16</v>
      </c>
      <c r="P2" s="41"/>
      <c r="Q2" s="41"/>
      <c r="R2" s="41"/>
      <c r="S2" s="41"/>
      <c r="T2" s="41"/>
      <c r="U2" s="42" t="s">
        <v>92</v>
      </c>
      <c r="V2" s="43"/>
      <c r="W2" s="43"/>
      <c r="X2" s="44"/>
      <c r="Z2" s="125" t="s">
        <v>41</v>
      </c>
      <c r="AA2" s="125"/>
      <c r="AB2" s="125"/>
      <c r="AC2" s="125"/>
      <c r="AD2" s="125"/>
      <c r="AE2" s="125"/>
    </row>
    <row r="3" spans="1:31" ht="31.5" customHeight="1" x14ac:dyDescent="0.15">
      <c r="A3" s="120" t="s">
        <v>47</v>
      </c>
      <c r="B3" s="118"/>
      <c r="C3" s="118"/>
      <c r="D3" s="118"/>
      <c r="E3" s="118"/>
      <c r="F3" s="121"/>
      <c r="G3" s="120">
        <v>5</v>
      </c>
      <c r="H3" s="118"/>
      <c r="I3" s="117" t="s">
        <v>48</v>
      </c>
      <c r="J3" s="118"/>
      <c r="K3" s="118"/>
      <c r="L3" s="118"/>
      <c r="M3" s="118"/>
      <c r="N3" s="119"/>
      <c r="O3" s="117" t="s">
        <v>91</v>
      </c>
      <c r="P3" s="118"/>
      <c r="Q3" s="118"/>
      <c r="R3" s="118"/>
      <c r="S3" s="118"/>
      <c r="T3" s="119"/>
      <c r="U3" s="114" t="s">
        <v>49</v>
      </c>
      <c r="V3" s="115"/>
      <c r="W3" s="115"/>
      <c r="X3" s="116"/>
      <c r="Z3" s="159" t="s">
        <v>89</v>
      </c>
      <c r="AA3" s="160"/>
      <c r="AB3" s="157">
        <v>45597</v>
      </c>
      <c r="AC3" s="157"/>
      <c r="AD3" s="157"/>
      <c r="AE3" s="158"/>
    </row>
    <row r="4" spans="1:31" ht="20.25" customHeight="1" x14ac:dyDescent="0.15">
      <c r="A4" s="96" t="s">
        <v>2</v>
      </c>
      <c r="B4" s="97"/>
      <c r="C4" s="98"/>
      <c r="D4" s="99" t="s">
        <v>86</v>
      </c>
      <c r="E4" s="100"/>
      <c r="F4" s="100"/>
      <c r="G4" s="100"/>
      <c r="H4" s="100"/>
      <c r="I4" s="101"/>
      <c r="J4" s="67" t="s">
        <v>17</v>
      </c>
      <c r="K4" s="41"/>
      <c r="L4" s="41"/>
      <c r="M4" s="41"/>
      <c r="N4" s="41"/>
      <c r="O4" s="41"/>
      <c r="P4" s="41"/>
      <c r="Q4" s="41"/>
      <c r="R4" s="122" t="s">
        <v>0</v>
      </c>
      <c r="S4" s="123"/>
      <c r="T4" s="123"/>
      <c r="U4" s="123"/>
      <c r="V4" s="124"/>
      <c r="W4" s="41" t="s">
        <v>1</v>
      </c>
      <c r="X4" s="111"/>
      <c r="Z4" s="29" t="s">
        <v>39</v>
      </c>
      <c r="AA4" s="29" t="s">
        <v>40</v>
      </c>
      <c r="AB4" s="8"/>
      <c r="AC4" s="8"/>
      <c r="AD4" s="8"/>
      <c r="AE4" s="8"/>
    </row>
    <row r="5" spans="1:31" ht="20.25" customHeight="1" x14ac:dyDescent="0.15">
      <c r="A5" s="56" t="s">
        <v>12</v>
      </c>
      <c r="B5" s="57"/>
      <c r="C5" s="58"/>
      <c r="D5" s="45" t="s">
        <v>113</v>
      </c>
      <c r="E5" s="46"/>
      <c r="F5" s="46"/>
      <c r="G5" s="46"/>
      <c r="H5" s="46"/>
      <c r="I5" s="62"/>
      <c r="J5" s="45" t="s">
        <v>58</v>
      </c>
      <c r="K5" s="46"/>
      <c r="L5" s="46"/>
      <c r="M5" s="46"/>
      <c r="N5" s="46"/>
      <c r="O5" s="46"/>
      <c r="P5" s="46"/>
      <c r="Q5" s="95"/>
      <c r="R5" s="47">
        <v>32051</v>
      </c>
      <c r="S5" s="48"/>
      <c r="T5" s="10" t="s">
        <v>3</v>
      </c>
      <c r="U5" s="49">
        <v>33054</v>
      </c>
      <c r="V5" s="50"/>
      <c r="W5" s="33" t="str">
        <f t="shared" ref="W5:W20" si="0">IF(R5&lt;&gt;"",Z5&amp;"年"&amp;AA5&amp;"月","")</f>
        <v>2年9月</v>
      </c>
      <c r="X5" s="34"/>
      <c r="Z5" s="9">
        <f t="shared" ref="Z5:Z20" si="1">DATEDIF(R5,U5+1,"Y")</f>
        <v>2</v>
      </c>
      <c r="AA5" s="9">
        <f t="shared" ref="AA5:AA19" si="2">DATEDIF(R5,U5+1,"YM")</f>
        <v>9</v>
      </c>
      <c r="AB5" s="8"/>
      <c r="AC5" s="8"/>
      <c r="AD5" s="8"/>
      <c r="AE5" s="8"/>
    </row>
    <row r="6" spans="1:31" ht="20.25" customHeight="1" x14ac:dyDescent="0.15">
      <c r="A6" s="26"/>
      <c r="B6" s="27"/>
      <c r="C6" s="28"/>
      <c r="D6" s="45"/>
      <c r="E6" s="46"/>
      <c r="F6" s="46"/>
      <c r="G6" s="46"/>
      <c r="H6" s="46"/>
      <c r="I6" s="62"/>
      <c r="J6" s="45" t="s">
        <v>88</v>
      </c>
      <c r="K6" s="46"/>
      <c r="L6" s="46"/>
      <c r="M6" s="46"/>
      <c r="N6" s="46"/>
      <c r="O6" s="46"/>
      <c r="P6" s="46"/>
      <c r="Q6" s="46"/>
      <c r="R6" s="47">
        <v>32599</v>
      </c>
      <c r="S6" s="48"/>
      <c r="T6" s="10" t="s">
        <v>3</v>
      </c>
      <c r="U6" s="49">
        <v>39721</v>
      </c>
      <c r="V6" s="50"/>
      <c r="W6" s="33" t="str">
        <f t="shared" si="0"/>
        <v>19年6月</v>
      </c>
      <c r="X6" s="34"/>
      <c r="Z6" s="9">
        <f t="shared" si="1"/>
        <v>19</v>
      </c>
      <c r="AA6" s="9">
        <f t="shared" si="2"/>
        <v>6</v>
      </c>
      <c r="AB6" s="8"/>
      <c r="AC6" s="8"/>
      <c r="AD6" s="8"/>
      <c r="AE6" s="8"/>
    </row>
    <row r="7" spans="1:31" ht="20.25" customHeight="1" x14ac:dyDescent="0.15">
      <c r="A7" s="56"/>
      <c r="B7" s="57"/>
      <c r="C7" s="58"/>
      <c r="D7" s="45"/>
      <c r="E7" s="46"/>
      <c r="F7" s="46"/>
      <c r="G7" s="46"/>
      <c r="H7" s="46"/>
      <c r="I7" s="62"/>
      <c r="J7" s="45" t="s">
        <v>56</v>
      </c>
      <c r="K7" s="46"/>
      <c r="L7" s="46"/>
      <c r="M7" s="46"/>
      <c r="N7" s="46"/>
      <c r="O7" s="46"/>
      <c r="P7" s="46"/>
      <c r="Q7" s="95"/>
      <c r="R7" s="47">
        <v>39722</v>
      </c>
      <c r="S7" s="48"/>
      <c r="T7" s="10" t="s">
        <v>3</v>
      </c>
      <c r="U7" s="49">
        <v>41364</v>
      </c>
      <c r="V7" s="82"/>
      <c r="W7" s="33" t="str">
        <f t="shared" si="0"/>
        <v>4年6月</v>
      </c>
      <c r="X7" s="34"/>
      <c r="Z7" s="9">
        <f>DATEDIF(R7,U7+1,"Y")</f>
        <v>4</v>
      </c>
      <c r="AA7" s="9">
        <f t="shared" si="2"/>
        <v>6</v>
      </c>
      <c r="AB7" s="8"/>
      <c r="AC7" s="8"/>
      <c r="AD7" s="8"/>
      <c r="AE7" s="8"/>
    </row>
    <row r="8" spans="1:31" ht="20.25" customHeight="1" x14ac:dyDescent="0.15">
      <c r="A8" s="56" t="s">
        <v>25</v>
      </c>
      <c r="B8" s="57"/>
      <c r="C8" s="58"/>
      <c r="D8" s="24" t="s">
        <v>45</v>
      </c>
      <c r="E8" s="126" t="s">
        <v>87</v>
      </c>
      <c r="F8" s="126"/>
      <c r="G8" s="126"/>
      <c r="H8" s="126"/>
      <c r="I8" s="25" t="s">
        <v>46</v>
      </c>
      <c r="J8" s="45" t="s">
        <v>57</v>
      </c>
      <c r="K8" s="46"/>
      <c r="L8" s="46"/>
      <c r="M8" s="46"/>
      <c r="N8" s="46"/>
      <c r="O8" s="46"/>
      <c r="P8" s="46"/>
      <c r="Q8" s="95"/>
      <c r="R8" s="47">
        <v>41365</v>
      </c>
      <c r="S8" s="48"/>
      <c r="T8" s="10" t="s">
        <v>3</v>
      </c>
      <c r="U8" s="49">
        <v>45597</v>
      </c>
      <c r="V8" s="82"/>
      <c r="W8" s="33" t="str">
        <f t="shared" si="0"/>
        <v>11年7月</v>
      </c>
      <c r="X8" s="34"/>
      <c r="Z8" s="9">
        <f>DATEDIF(R8,U8+1,"Y")</f>
        <v>11</v>
      </c>
      <c r="AA8" s="9">
        <f t="shared" si="2"/>
        <v>7</v>
      </c>
      <c r="AB8" s="8"/>
      <c r="AC8" s="8"/>
      <c r="AD8" s="8"/>
      <c r="AE8" s="8"/>
    </row>
    <row r="9" spans="1:31" ht="20.25" customHeight="1" x14ac:dyDescent="0.15">
      <c r="A9" s="53" t="s">
        <v>13</v>
      </c>
      <c r="B9" s="54"/>
      <c r="C9" s="55"/>
      <c r="D9" s="92">
        <v>25842</v>
      </c>
      <c r="E9" s="93"/>
      <c r="F9" s="93"/>
      <c r="G9" s="93"/>
      <c r="H9" s="93"/>
      <c r="I9" s="94"/>
      <c r="J9" s="45"/>
      <c r="K9" s="46"/>
      <c r="L9" s="46"/>
      <c r="M9" s="46"/>
      <c r="N9" s="46"/>
      <c r="O9" s="46"/>
      <c r="P9" s="46"/>
      <c r="Q9" s="95"/>
      <c r="R9" s="47"/>
      <c r="S9" s="48"/>
      <c r="T9" s="10" t="s">
        <v>3</v>
      </c>
      <c r="U9" s="49"/>
      <c r="V9" s="82"/>
      <c r="W9" s="33" t="str">
        <f t="shared" si="0"/>
        <v/>
      </c>
      <c r="X9" s="34"/>
      <c r="Z9" s="9">
        <f t="shared" si="1"/>
        <v>0</v>
      </c>
      <c r="AA9" s="9">
        <f t="shared" si="2"/>
        <v>0</v>
      </c>
      <c r="AB9" s="8"/>
      <c r="AC9" s="8"/>
      <c r="AD9" s="8"/>
      <c r="AE9" s="8"/>
    </row>
    <row r="10" spans="1:31" ht="20.25" customHeight="1" x14ac:dyDescent="0.15">
      <c r="A10" s="67" t="s">
        <v>4</v>
      </c>
      <c r="B10" s="41"/>
      <c r="C10" s="111"/>
      <c r="D10" s="131" t="s">
        <v>38</v>
      </c>
      <c r="E10" s="132"/>
      <c r="F10" s="129" t="s">
        <v>5</v>
      </c>
      <c r="G10" s="130"/>
      <c r="H10" s="78">
        <f>IF(D9&lt;&gt;"",DATEDIF(D9,$AB$3,"Y"),"")</f>
        <v>54</v>
      </c>
      <c r="I10" s="79"/>
      <c r="J10" s="45"/>
      <c r="K10" s="46"/>
      <c r="L10" s="46"/>
      <c r="M10" s="46"/>
      <c r="N10" s="46"/>
      <c r="O10" s="46"/>
      <c r="P10" s="46"/>
      <c r="Q10" s="46"/>
      <c r="R10" s="47"/>
      <c r="S10" s="48"/>
      <c r="T10" s="10" t="s">
        <v>3</v>
      </c>
      <c r="U10" s="49"/>
      <c r="V10" s="82"/>
      <c r="W10" s="33" t="str">
        <f t="shared" si="0"/>
        <v/>
      </c>
      <c r="X10" s="34"/>
      <c r="Z10" s="9">
        <f t="shared" si="1"/>
        <v>0</v>
      </c>
      <c r="AA10" s="9">
        <f t="shared" si="2"/>
        <v>0</v>
      </c>
      <c r="AB10" s="8"/>
      <c r="AC10" s="8"/>
      <c r="AD10" s="8"/>
      <c r="AE10" s="8"/>
    </row>
    <row r="11" spans="1:31" ht="20.25" customHeight="1" x14ac:dyDescent="0.15">
      <c r="A11" s="53" t="s">
        <v>14</v>
      </c>
      <c r="B11" s="54"/>
      <c r="C11" s="55"/>
      <c r="D11" s="11" t="s">
        <v>21</v>
      </c>
      <c r="E11" s="106" t="s">
        <v>50</v>
      </c>
      <c r="F11" s="106"/>
      <c r="G11" s="106"/>
      <c r="H11" s="106"/>
      <c r="I11" s="107"/>
      <c r="J11" s="45"/>
      <c r="K11" s="46"/>
      <c r="L11" s="46"/>
      <c r="M11" s="46"/>
      <c r="N11" s="46"/>
      <c r="O11" s="46"/>
      <c r="P11" s="46"/>
      <c r="Q11" s="46"/>
      <c r="R11" s="47"/>
      <c r="S11" s="48"/>
      <c r="T11" s="10" t="s">
        <v>3</v>
      </c>
      <c r="U11" s="49"/>
      <c r="V11" s="82"/>
      <c r="W11" s="33" t="str">
        <f t="shared" si="0"/>
        <v/>
      </c>
      <c r="X11" s="34"/>
      <c r="Z11" s="9">
        <f t="shared" si="1"/>
        <v>0</v>
      </c>
      <c r="AA11" s="9">
        <f t="shared" si="2"/>
        <v>0</v>
      </c>
      <c r="AB11" s="8"/>
      <c r="AC11" s="8"/>
      <c r="AD11" s="8"/>
      <c r="AE11" s="8"/>
    </row>
    <row r="12" spans="1:31" ht="20.25" customHeight="1" x14ac:dyDescent="0.15">
      <c r="A12" s="56"/>
      <c r="B12" s="57"/>
      <c r="C12" s="58"/>
      <c r="D12" s="45" t="s">
        <v>52</v>
      </c>
      <c r="E12" s="46"/>
      <c r="F12" s="46"/>
      <c r="G12" s="46"/>
      <c r="H12" s="46"/>
      <c r="I12" s="62"/>
      <c r="J12" s="45"/>
      <c r="K12" s="46"/>
      <c r="L12" s="46"/>
      <c r="M12" s="46"/>
      <c r="N12" s="46"/>
      <c r="O12" s="46"/>
      <c r="P12" s="46"/>
      <c r="Q12" s="46"/>
      <c r="R12" s="47"/>
      <c r="S12" s="48"/>
      <c r="T12" s="10" t="s">
        <v>3</v>
      </c>
      <c r="U12" s="49"/>
      <c r="V12" s="82"/>
      <c r="W12" s="33" t="str">
        <f t="shared" si="0"/>
        <v/>
      </c>
      <c r="X12" s="34"/>
      <c r="Z12" s="9">
        <f t="shared" si="1"/>
        <v>0</v>
      </c>
      <c r="AA12" s="9">
        <f t="shared" si="2"/>
        <v>0</v>
      </c>
      <c r="AB12" s="8"/>
      <c r="AC12" s="8"/>
      <c r="AD12" s="8"/>
      <c r="AE12" s="8"/>
    </row>
    <row r="13" spans="1:31" ht="20.25" customHeight="1" x14ac:dyDescent="0.15">
      <c r="A13" s="56"/>
      <c r="B13" s="57"/>
      <c r="C13" s="58"/>
      <c r="D13" s="45"/>
      <c r="E13" s="46"/>
      <c r="F13" s="46"/>
      <c r="G13" s="46"/>
      <c r="H13" s="46"/>
      <c r="I13" s="62"/>
      <c r="J13" s="45"/>
      <c r="K13" s="46"/>
      <c r="L13" s="46"/>
      <c r="M13" s="46"/>
      <c r="N13" s="46"/>
      <c r="O13" s="46"/>
      <c r="P13" s="46"/>
      <c r="Q13" s="95"/>
      <c r="R13" s="47"/>
      <c r="S13" s="48"/>
      <c r="T13" s="10" t="s">
        <v>3</v>
      </c>
      <c r="U13" s="49"/>
      <c r="V13" s="82"/>
      <c r="W13" s="33" t="str">
        <f t="shared" si="0"/>
        <v/>
      </c>
      <c r="X13" s="34"/>
      <c r="Z13" s="9">
        <f t="shared" si="1"/>
        <v>0</v>
      </c>
      <c r="AA13" s="9">
        <f t="shared" si="2"/>
        <v>0</v>
      </c>
      <c r="AB13" s="8"/>
      <c r="AC13" s="8"/>
      <c r="AD13" s="8"/>
      <c r="AE13" s="8"/>
    </row>
    <row r="14" spans="1:31" ht="20.25" customHeight="1" x14ac:dyDescent="0.15">
      <c r="A14" s="56"/>
      <c r="B14" s="57"/>
      <c r="C14" s="58"/>
      <c r="D14" s="45"/>
      <c r="E14" s="46"/>
      <c r="F14" s="46"/>
      <c r="G14" s="46"/>
      <c r="H14" s="46"/>
      <c r="I14" s="62"/>
      <c r="J14" s="45"/>
      <c r="K14" s="46"/>
      <c r="L14" s="46"/>
      <c r="M14" s="46"/>
      <c r="N14" s="46"/>
      <c r="O14" s="46"/>
      <c r="P14" s="46"/>
      <c r="Q14" s="95"/>
      <c r="R14" s="47"/>
      <c r="S14" s="48"/>
      <c r="T14" s="10" t="s">
        <v>3</v>
      </c>
      <c r="U14" s="49"/>
      <c r="V14" s="82"/>
      <c r="W14" s="33" t="str">
        <f t="shared" si="0"/>
        <v/>
      </c>
      <c r="X14" s="34"/>
      <c r="Z14" s="9">
        <f t="shared" si="1"/>
        <v>0</v>
      </c>
      <c r="AA14" s="9">
        <f t="shared" si="2"/>
        <v>0</v>
      </c>
      <c r="AB14" s="8"/>
      <c r="AC14" s="8"/>
      <c r="AD14" s="8"/>
      <c r="AE14" s="8"/>
    </row>
    <row r="15" spans="1:31" ht="20.25" customHeight="1" x14ac:dyDescent="0.15">
      <c r="A15" s="59"/>
      <c r="B15" s="57"/>
      <c r="C15" s="58"/>
      <c r="D15" s="12" t="s">
        <v>6</v>
      </c>
      <c r="E15" s="112" t="s">
        <v>51</v>
      </c>
      <c r="F15" s="112"/>
      <c r="G15" s="112"/>
      <c r="H15" s="112"/>
      <c r="I15" s="113"/>
      <c r="J15" s="45"/>
      <c r="K15" s="46"/>
      <c r="L15" s="46"/>
      <c r="M15" s="46"/>
      <c r="N15" s="46"/>
      <c r="O15" s="46"/>
      <c r="P15" s="46"/>
      <c r="Q15" s="46"/>
      <c r="R15" s="47"/>
      <c r="S15" s="48"/>
      <c r="T15" s="10" t="s">
        <v>3</v>
      </c>
      <c r="U15" s="49"/>
      <c r="V15" s="82"/>
      <c r="W15" s="33" t="str">
        <f t="shared" si="0"/>
        <v/>
      </c>
      <c r="X15" s="34"/>
      <c r="Z15" s="9">
        <f t="shared" si="1"/>
        <v>0</v>
      </c>
      <c r="AA15" s="9">
        <f t="shared" si="2"/>
        <v>0</v>
      </c>
      <c r="AB15" s="8"/>
      <c r="AC15" s="8"/>
      <c r="AD15" s="8"/>
      <c r="AE15" s="8"/>
    </row>
    <row r="16" spans="1:31" ht="20.25" customHeight="1" x14ac:dyDescent="0.15">
      <c r="A16" s="102" t="s">
        <v>18</v>
      </c>
      <c r="B16" s="74" t="s">
        <v>19</v>
      </c>
      <c r="C16" s="75"/>
      <c r="D16" s="105" t="s">
        <v>53</v>
      </c>
      <c r="E16" s="106"/>
      <c r="F16" s="106"/>
      <c r="G16" s="106"/>
      <c r="H16" s="106"/>
      <c r="I16" s="107"/>
      <c r="J16" s="45"/>
      <c r="K16" s="46"/>
      <c r="L16" s="46"/>
      <c r="M16" s="46"/>
      <c r="N16" s="46"/>
      <c r="O16" s="46"/>
      <c r="P16" s="46"/>
      <c r="Q16" s="46"/>
      <c r="R16" s="47"/>
      <c r="S16" s="48"/>
      <c r="T16" s="10" t="s">
        <v>3</v>
      </c>
      <c r="U16" s="49"/>
      <c r="V16" s="82"/>
      <c r="W16" s="33" t="str">
        <f t="shared" si="0"/>
        <v/>
      </c>
      <c r="X16" s="34"/>
      <c r="Z16" s="9">
        <f t="shared" si="1"/>
        <v>0</v>
      </c>
      <c r="AA16" s="9">
        <f t="shared" si="2"/>
        <v>0</v>
      </c>
      <c r="AB16" s="8"/>
      <c r="AC16" s="8"/>
      <c r="AD16" s="8"/>
      <c r="AE16" s="8"/>
    </row>
    <row r="17" spans="1:31" ht="20.25" customHeight="1" x14ac:dyDescent="0.15">
      <c r="A17" s="103"/>
      <c r="B17" s="76"/>
      <c r="C17" s="77"/>
      <c r="D17" s="108"/>
      <c r="E17" s="109"/>
      <c r="F17" s="109"/>
      <c r="G17" s="109"/>
      <c r="H17" s="109"/>
      <c r="I17" s="110"/>
      <c r="J17" s="45"/>
      <c r="K17" s="46"/>
      <c r="L17" s="46"/>
      <c r="M17" s="46"/>
      <c r="N17" s="46"/>
      <c r="O17" s="46"/>
      <c r="P17" s="46"/>
      <c r="Q17" s="46"/>
      <c r="R17" s="47"/>
      <c r="S17" s="48"/>
      <c r="T17" s="10" t="s">
        <v>3</v>
      </c>
      <c r="U17" s="49"/>
      <c r="V17" s="82"/>
      <c r="W17" s="33" t="str">
        <f t="shared" si="0"/>
        <v/>
      </c>
      <c r="X17" s="34"/>
      <c r="Z17" s="9">
        <f t="shared" si="1"/>
        <v>0</v>
      </c>
      <c r="AA17" s="9">
        <f t="shared" si="2"/>
        <v>0</v>
      </c>
      <c r="AB17" s="8"/>
      <c r="AC17" s="8"/>
      <c r="AD17" s="8"/>
      <c r="AE17" s="8"/>
    </row>
    <row r="18" spans="1:31" ht="20.25" customHeight="1" x14ac:dyDescent="0.15">
      <c r="A18" s="103"/>
      <c r="B18" s="68" t="s">
        <v>20</v>
      </c>
      <c r="C18" s="69"/>
      <c r="D18" s="13" t="s">
        <v>21</v>
      </c>
      <c r="E18" s="127" t="s">
        <v>50</v>
      </c>
      <c r="F18" s="127"/>
      <c r="G18" s="127"/>
      <c r="H18" s="127"/>
      <c r="I18" s="128"/>
      <c r="J18" s="45"/>
      <c r="K18" s="46"/>
      <c r="L18" s="46"/>
      <c r="M18" s="46"/>
      <c r="N18" s="46"/>
      <c r="O18" s="46"/>
      <c r="P18" s="46"/>
      <c r="Q18" s="46"/>
      <c r="R18" s="47"/>
      <c r="S18" s="48"/>
      <c r="T18" s="10" t="s">
        <v>3</v>
      </c>
      <c r="U18" s="49"/>
      <c r="V18" s="82"/>
      <c r="W18" s="33" t="str">
        <f t="shared" si="0"/>
        <v/>
      </c>
      <c r="X18" s="34"/>
      <c r="Z18" s="9">
        <f t="shared" si="1"/>
        <v>0</v>
      </c>
      <c r="AA18" s="9">
        <f t="shared" si="2"/>
        <v>0</v>
      </c>
      <c r="AB18" s="8"/>
      <c r="AC18" s="8"/>
      <c r="AD18" s="8"/>
      <c r="AE18" s="8"/>
    </row>
    <row r="19" spans="1:31" ht="20.25" customHeight="1" x14ac:dyDescent="0.15">
      <c r="A19" s="103"/>
      <c r="B19" s="70"/>
      <c r="C19" s="71"/>
      <c r="D19" s="45" t="s">
        <v>54</v>
      </c>
      <c r="E19" s="46"/>
      <c r="F19" s="46"/>
      <c r="G19" s="46"/>
      <c r="H19" s="46"/>
      <c r="I19" s="62"/>
      <c r="J19" s="45"/>
      <c r="K19" s="46"/>
      <c r="L19" s="46"/>
      <c r="M19" s="46"/>
      <c r="N19" s="46"/>
      <c r="O19" s="46"/>
      <c r="P19" s="46"/>
      <c r="Q19" s="46"/>
      <c r="R19" s="47"/>
      <c r="S19" s="48"/>
      <c r="T19" s="10" t="s">
        <v>3</v>
      </c>
      <c r="U19" s="49"/>
      <c r="V19" s="82"/>
      <c r="W19" s="33" t="str">
        <f t="shared" si="0"/>
        <v/>
      </c>
      <c r="X19" s="34"/>
      <c r="Z19" s="9">
        <f t="shared" si="1"/>
        <v>0</v>
      </c>
      <c r="AA19" s="9">
        <f t="shared" si="2"/>
        <v>0</v>
      </c>
      <c r="AB19" s="8"/>
      <c r="AC19" s="8"/>
      <c r="AD19" s="8"/>
      <c r="AE19" s="8"/>
    </row>
    <row r="20" spans="1:31" ht="20.25" customHeight="1" x14ac:dyDescent="0.15">
      <c r="A20" s="103"/>
      <c r="B20" s="70"/>
      <c r="C20" s="71"/>
      <c r="D20" s="45"/>
      <c r="E20" s="46"/>
      <c r="F20" s="46"/>
      <c r="G20" s="46"/>
      <c r="H20" s="46"/>
      <c r="I20" s="62"/>
      <c r="J20" s="45"/>
      <c r="K20" s="46"/>
      <c r="L20" s="46"/>
      <c r="M20" s="46"/>
      <c r="N20" s="46"/>
      <c r="O20" s="46"/>
      <c r="P20" s="46"/>
      <c r="Q20" s="46"/>
      <c r="R20" s="47"/>
      <c r="S20" s="48"/>
      <c r="T20" s="10" t="s">
        <v>3</v>
      </c>
      <c r="U20" s="49"/>
      <c r="V20" s="82"/>
      <c r="W20" s="33" t="str">
        <f t="shared" si="0"/>
        <v/>
      </c>
      <c r="X20" s="34"/>
      <c r="Z20" s="14">
        <f t="shared" si="1"/>
        <v>0</v>
      </c>
      <c r="AA20" s="14">
        <f t="shared" ref="AA20" si="3">DATEDIF(R20,U20+1,"YM")</f>
        <v>0</v>
      </c>
      <c r="AB20" s="8"/>
      <c r="AC20" s="8"/>
      <c r="AD20" s="8"/>
      <c r="AE20" s="8"/>
    </row>
    <row r="21" spans="1:31" ht="20.25" customHeight="1" x14ac:dyDescent="0.15">
      <c r="A21" s="103"/>
      <c r="B21" s="70"/>
      <c r="C21" s="71"/>
      <c r="D21" s="45"/>
      <c r="E21" s="46"/>
      <c r="F21" s="46"/>
      <c r="G21" s="46"/>
      <c r="H21" s="46"/>
      <c r="I21" s="62"/>
      <c r="J21" s="63" t="s">
        <v>8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143" t="str">
        <f>IF(Z21=0,"",Z21+ROUNDDOWN(AA21/12,0)&amp;"年"&amp;MOD(AA21/12,1)*12&amp;"月")</f>
        <v>38年4月</v>
      </c>
      <c r="X21" s="144"/>
      <c r="Z21" s="9">
        <f>SUM(Z5:Z20)</f>
        <v>36</v>
      </c>
      <c r="AA21" s="9">
        <f>SUM(AA5:AA20)</f>
        <v>28</v>
      </c>
      <c r="AB21" s="8"/>
      <c r="AC21" s="8"/>
      <c r="AD21" s="8"/>
      <c r="AE21" s="8"/>
    </row>
    <row r="22" spans="1:31" ht="20.25" customHeight="1" x14ac:dyDescent="0.15">
      <c r="A22" s="104"/>
      <c r="B22" s="72"/>
      <c r="C22" s="73"/>
      <c r="D22" s="12" t="s">
        <v>6</v>
      </c>
      <c r="E22" s="112" t="s">
        <v>51</v>
      </c>
      <c r="F22" s="112"/>
      <c r="G22" s="112"/>
      <c r="H22" s="112"/>
      <c r="I22" s="113"/>
      <c r="J22" s="65" t="s">
        <v>9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145" t="s">
        <v>112</v>
      </c>
      <c r="X22" s="146"/>
      <c r="Z22" s="8" t="s">
        <v>42</v>
      </c>
      <c r="AA22" s="8"/>
      <c r="AB22" s="8"/>
      <c r="AC22" s="8"/>
      <c r="AD22" s="8"/>
      <c r="AE22" s="8"/>
    </row>
    <row r="23" spans="1:31" ht="20.25" customHeight="1" x14ac:dyDescent="0.15">
      <c r="A23" s="53" t="s">
        <v>26</v>
      </c>
      <c r="B23" s="54"/>
      <c r="C23" s="55"/>
      <c r="D23" s="141" t="s">
        <v>30</v>
      </c>
      <c r="E23" s="142"/>
      <c r="F23" s="142"/>
      <c r="G23" s="142" t="s">
        <v>84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7"/>
      <c r="U23" s="67" t="s">
        <v>22</v>
      </c>
      <c r="V23" s="41"/>
      <c r="W23" s="41"/>
      <c r="X23" s="111"/>
    </row>
    <row r="24" spans="1:31" ht="20.25" customHeight="1" x14ac:dyDescent="0.15">
      <c r="A24" s="56"/>
      <c r="B24" s="57"/>
      <c r="C24" s="58"/>
      <c r="D24" s="139" t="s">
        <v>27</v>
      </c>
      <c r="E24" s="140"/>
      <c r="F24" s="140"/>
      <c r="G24" s="148" t="s">
        <v>55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  <c r="U24" s="51" t="s">
        <v>62</v>
      </c>
      <c r="V24" s="52"/>
      <c r="W24" s="52" t="s">
        <v>23</v>
      </c>
      <c r="X24" s="154"/>
    </row>
    <row r="25" spans="1:31" ht="20.25" customHeight="1" x14ac:dyDescent="0.15">
      <c r="A25" s="59"/>
      <c r="B25" s="60"/>
      <c r="C25" s="61"/>
      <c r="D25" s="135"/>
      <c r="E25" s="136"/>
      <c r="F25" s="136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91"/>
      <c r="U25" s="35"/>
      <c r="V25" s="36"/>
      <c r="W25" s="36" t="s">
        <v>23</v>
      </c>
      <c r="X25" s="153"/>
    </row>
    <row r="26" spans="1:31" ht="20.25" customHeight="1" x14ac:dyDescent="0.15">
      <c r="A26" s="53" t="s">
        <v>24</v>
      </c>
      <c r="B26" s="54"/>
      <c r="C26" s="55"/>
      <c r="D26" s="137" t="s">
        <v>28</v>
      </c>
      <c r="E26" s="138"/>
      <c r="F26" s="138"/>
      <c r="G26" s="15" t="s">
        <v>21</v>
      </c>
      <c r="H26" s="156" t="s">
        <v>50</v>
      </c>
      <c r="I26" s="156"/>
      <c r="J26" s="156"/>
      <c r="K26" s="156"/>
      <c r="L26" s="16" t="s">
        <v>6</v>
      </c>
      <c r="M26" s="106" t="s">
        <v>51</v>
      </c>
      <c r="N26" s="106"/>
      <c r="O26" s="106"/>
      <c r="P26" s="106"/>
      <c r="Q26" s="106"/>
      <c r="R26" s="106"/>
      <c r="S26" s="106"/>
      <c r="T26" s="107"/>
      <c r="U26" s="35"/>
      <c r="V26" s="36"/>
      <c r="W26" s="36" t="s">
        <v>23</v>
      </c>
      <c r="X26" s="153"/>
    </row>
    <row r="27" spans="1:31" ht="20.25" customHeight="1" x14ac:dyDescent="0.15">
      <c r="A27" s="56"/>
      <c r="B27" s="57"/>
      <c r="C27" s="58"/>
      <c r="D27" s="139"/>
      <c r="E27" s="140"/>
      <c r="F27" s="140"/>
      <c r="G27" s="86" t="s">
        <v>60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90"/>
      <c r="U27" s="37"/>
      <c r="V27" s="38"/>
      <c r="W27" s="36" t="s">
        <v>23</v>
      </c>
      <c r="X27" s="153"/>
    </row>
    <row r="28" spans="1:31" ht="20.25" customHeight="1" x14ac:dyDescent="0.15">
      <c r="A28" s="56"/>
      <c r="B28" s="57"/>
      <c r="C28" s="58"/>
      <c r="D28" s="139"/>
      <c r="E28" s="140"/>
      <c r="F28" s="14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1"/>
      <c r="U28" s="37"/>
      <c r="V28" s="38"/>
      <c r="W28" s="36" t="s">
        <v>23</v>
      </c>
      <c r="X28" s="153"/>
    </row>
    <row r="29" spans="1:31" ht="20.25" customHeight="1" x14ac:dyDescent="0.15">
      <c r="A29" s="56"/>
      <c r="B29" s="57"/>
      <c r="C29" s="58"/>
      <c r="D29" s="133" t="s">
        <v>29</v>
      </c>
      <c r="E29" s="134"/>
      <c r="F29" s="134"/>
      <c r="G29" s="148" t="s">
        <v>61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9"/>
      <c r="U29" s="39"/>
      <c r="V29" s="40"/>
      <c r="W29" s="40" t="s">
        <v>23</v>
      </c>
      <c r="X29" s="152"/>
    </row>
    <row r="30" spans="1:31" ht="20.25" customHeight="1" x14ac:dyDescent="0.15">
      <c r="A30" s="56"/>
      <c r="B30" s="57"/>
      <c r="C30" s="58"/>
      <c r="D30" s="135"/>
      <c r="E30" s="136"/>
      <c r="F30" s="136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1"/>
      <c r="U30" s="30" t="s">
        <v>43</v>
      </c>
      <c r="V30" s="17">
        <f>COUNTA(U24:V29)</f>
        <v>1</v>
      </c>
      <c r="W30" s="155" t="s">
        <v>44</v>
      </c>
      <c r="X30" s="132"/>
    </row>
    <row r="31" spans="1:31" ht="20.25" customHeight="1" x14ac:dyDescent="0.15">
      <c r="A31" s="56"/>
      <c r="B31" s="57"/>
      <c r="C31" s="57"/>
      <c r="D31" s="83" t="s">
        <v>31</v>
      </c>
      <c r="E31" s="84"/>
      <c r="F31" s="84"/>
      <c r="G31" s="84" t="s">
        <v>59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9"/>
    </row>
    <row r="32" spans="1:31" ht="20.25" customHeight="1" x14ac:dyDescent="0.15">
      <c r="A32" s="56"/>
      <c r="B32" s="57"/>
      <c r="C32" s="57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90"/>
    </row>
    <row r="33" spans="1:24" ht="20.25" customHeight="1" x14ac:dyDescent="0.15">
      <c r="A33" s="56"/>
      <c r="B33" s="57"/>
      <c r="C33" s="57"/>
      <c r="D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90"/>
    </row>
    <row r="34" spans="1:24" ht="20.25" customHeight="1" x14ac:dyDescent="0.15">
      <c r="A34" s="56"/>
      <c r="B34" s="57"/>
      <c r="C34" s="57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90"/>
    </row>
    <row r="35" spans="1:24" ht="20.25" customHeight="1" x14ac:dyDescent="0.15">
      <c r="A35" s="59"/>
      <c r="B35" s="60"/>
      <c r="C35" s="60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91"/>
    </row>
    <row r="36" spans="1:24" ht="22.5" customHeight="1" x14ac:dyDescent="0.15">
      <c r="A36" s="18"/>
      <c r="B36" s="18"/>
      <c r="C36" s="10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</row>
    <row r="37" spans="1:24" ht="18.75" customHeight="1" x14ac:dyDescent="0.15">
      <c r="A37" s="18"/>
      <c r="B37" s="18"/>
      <c r="C37" s="10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</row>
    <row r="38" spans="1:24" ht="18.75" customHeight="1" x14ac:dyDescent="0.15">
      <c r="A38" s="18"/>
      <c r="B38" s="18"/>
      <c r="C38" s="10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</row>
    <row r="39" spans="1:24" ht="18.75" customHeight="1" x14ac:dyDescent="0.15">
      <c r="A39" s="21"/>
      <c r="B39" s="21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4" ht="18.75" customHeight="1" x14ac:dyDescent="0.15">
      <c r="A40" s="7"/>
      <c r="B40" s="7"/>
    </row>
  </sheetData>
  <mergeCells count="137"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J8:Q8"/>
    <mergeCell ref="U7:V7"/>
    <mergeCell ref="U8:V8"/>
    <mergeCell ref="U3:X3"/>
    <mergeCell ref="O3:T3"/>
    <mergeCell ref="I3:N3"/>
    <mergeCell ref="G3:H3"/>
    <mergeCell ref="A3:F3"/>
    <mergeCell ref="W4:X4"/>
    <mergeCell ref="R4:V4"/>
    <mergeCell ref="A9:C9"/>
    <mergeCell ref="D9:I9"/>
    <mergeCell ref="J9:Q9"/>
    <mergeCell ref="A4:C4"/>
    <mergeCell ref="D4:I4"/>
    <mergeCell ref="J4:Q4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A5:C5"/>
    <mergeCell ref="D5:I7"/>
    <mergeCell ref="A7:C7"/>
    <mergeCell ref="J7:Q7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明朝,標準"&amp;10（様式２）&amp;R&amp;"ＭＳ 明朝,標準"&amp;10（贈呈要綱第２条(1)(2)共通用）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38"/>
  <sheetViews>
    <sheetView view="pageBreakPreview" zoomScaleNormal="100" zoomScaleSheetLayoutView="100" workbookViewId="0">
      <selection activeCell="B5" sqref="B5:U7"/>
    </sheetView>
  </sheetViews>
  <sheetFormatPr defaultColWidth="3.875" defaultRowHeight="18.75" customHeight="1" x14ac:dyDescent="0.15"/>
  <cols>
    <col min="1" max="1" width="3" style="2" customWidth="1"/>
    <col min="2" max="2" width="3.75" style="2" customWidth="1"/>
    <col min="3" max="4" width="3.75" style="6" customWidth="1"/>
    <col min="5" max="5" width="3.75" style="2" customWidth="1"/>
    <col min="6" max="7" width="2.375" style="2" customWidth="1"/>
    <col min="8" max="16384" width="3.875" style="2"/>
  </cols>
  <sheetData>
    <row r="1" spans="1:24" ht="26.25" customHeight="1" x14ac:dyDescent="0.15">
      <c r="A1" s="32" t="s">
        <v>110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4" ht="20.25" customHeight="1" x14ac:dyDescent="0.15">
      <c r="A2" s="67" t="s">
        <v>10</v>
      </c>
      <c r="B2" s="41"/>
      <c r="C2" s="41"/>
      <c r="D2" s="41"/>
      <c r="E2" s="111"/>
      <c r="F2" s="179" t="s">
        <v>85</v>
      </c>
      <c r="G2" s="180"/>
      <c r="H2" s="80" t="s">
        <v>15</v>
      </c>
      <c r="I2" s="41"/>
      <c r="J2" s="41"/>
      <c r="K2" s="81"/>
      <c r="L2" s="41" t="s">
        <v>16</v>
      </c>
      <c r="M2" s="41"/>
      <c r="N2" s="41"/>
      <c r="O2" s="111"/>
      <c r="P2" s="181" t="s">
        <v>2</v>
      </c>
      <c r="Q2" s="182"/>
      <c r="R2" s="183" t="str">
        <f>IF('様式2の1（共通）'!D4&lt;&gt;"",'様式2の1（共通）'!D4,"")</f>
        <v>ぎのう　よしかず</v>
      </c>
      <c r="S2" s="184"/>
      <c r="T2" s="184"/>
      <c r="U2" s="184"/>
      <c r="V2" s="184"/>
      <c r="W2" s="185"/>
      <c r="X2" s="3"/>
    </row>
    <row r="3" spans="1:24" ht="20.25" customHeight="1" x14ac:dyDescent="0.15">
      <c r="A3" s="161" t="str">
        <f>IF('様式2の1（共通）'!A3&lt;&gt;"",'様式2の1（共通）'!A3,"")</f>
        <v>東京都○○工業会</v>
      </c>
      <c r="B3" s="162"/>
      <c r="C3" s="162"/>
      <c r="D3" s="162"/>
      <c r="E3" s="163"/>
      <c r="F3" s="161">
        <f>IF('様式2の1（共通）'!G3&lt;&gt;"",'様式2の1（共通）'!G3,"")</f>
        <v>5</v>
      </c>
      <c r="G3" s="162"/>
      <c r="H3" s="167" t="str">
        <f>IF('様式2の1（共通）'!I3&lt;&gt;"",'様式2の1（共通）'!I3,"")</f>
        <v>電子応用機械器具組立工</v>
      </c>
      <c r="I3" s="162"/>
      <c r="J3" s="162"/>
      <c r="K3" s="168"/>
      <c r="L3" s="162" t="str">
        <f>IF('様式2の1（共通）'!O3&lt;&gt;"",'様式2の1（共通）'!O3,"")</f>
        <v>電子計算機組立工</v>
      </c>
      <c r="M3" s="162"/>
      <c r="N3" s="162"/>
      <c r="O3" s="163"/>
      <c r="P3" s="171" t="s">
        <v>32</v>
      </c>
      <c r="Q3" s="172"/>
      <c r="R3" s="173" t="str">
        <f>IF('様式2の1（共通）'!D5&lt;&gt;"",'様式2の1（共通）'!D5,"")</f>
        <v>技能　𠮷一</v>
      </c>
      <c r="S3" s="174"/>
      <c r="T3" s="174"/>
      <c r="U3" s="174"/>
      <c r="V3" s="174"/>
      <c r="W3" s="175"/>
      <c r="X3" s="3"/>
    </row>
    <row r="4" spans="1:24" ht="20.25" customHeight="1" x14ac:dyDescent="0.15">
      <c r="A4" s="164"/>
      <c r="B4" s="165"/>
      <c r="C4" s="165"/>
      <c r="D4" s="165"/>
      <c r="E4" s="166"/>
      <c r="F4" s="164"/>
      <c r="G4" s="165"/>
      <c r="H4" s="169"/>
      <c r="I4" s="165"/>
      <c r="J4" s="165"/>
      <c r="K4" s="170"/>
      <c r="L4" s="165"/>
      <c r="M4" s="165"/>
      <c r="N4" s="165"/>
      <c r="O4" s="166"/>
      <c r="P4" s="176" t="s">
        <v>33</v>
      </c>
      <c r="Q4" s="177"/>
      <c r="R4" s="1" t="s">
        <v>45</v>
      </c>
      <c r="S4" s="178" t="str">
        <f>IF('様式2の1（共通）'!E8&lt;&gt;"",'様式2の1（共通）'!E8,"")</f>
        <v>技能　秀</v>
      </c>
      <c r="T4" s="178"/>
      <c r="U4" s="178"/>
      <c r="V4" s="178"/>
      <c r="W4" s="23" t="s">
        <v>46</v>
      </c>
      <c r="X4" s="3"/>
    </row>
    <row r="5" spans="1:24" ht="20.25" customHeight="1" x14ac:dyDescent="0.15">
      <c r="A5" s="186" t="s">
        <v>93</v>
      </c>
      <c r="B5" s="189" t="s">
        <v>36</v>
      </c>
      <c r="C5" s="190"/>
      <c r="D5" s="190"/>
      <c r="E5" s="190"/>
      <c r="F5" s="190"/>
      <c r="G5" s="190"/>
      <c r="H5" s="191"/>
      <c r="I5" s="192" t="s">
        <v>34</v>
      </c>
      <c r="J5" s="190"/>
      <c r="K5" s="190"/>
      <c r="L5" s="190"/>
      <c r="M5" s="190"/>
      <c r="N5" s="190"/>
      <c r="O5" s="190"/>
      <c r="P5" s="190"/>
      <c r="Q5" s="190"/>
      <c r="R5" s="191"/>
      <c r="S5" s="193" t="s">
        <v>37</v>
      </c>
      <c r="T5" s="180"/>
      <c r="U5" s="194"/>
      <c r="V5" s="193" t="s">
        <v>63</v>
      </c>
      <c r="W5" s="195"/>
    </row>
    <row r="6" spans="1:24" ht="20.25" customHeight="1" x14ac:dyDescent="0.15">
      <c r="A6" s="187"/>
      <c r="B6" s="196" t="s">
        <v>82</v>
      </c>
      <c r="C6" s="197"/>
      <c r="D6" s="197"/>
      <c r="E6" s="197"/>
      <c r="F6" s="197"/>
      <c r="G6" s="197"/>
      <c r="H6" s="198"/>
      <c r="I6" s="199" t="s">
        <v>83</v>
      </c>
      <c r="J6" s="197"/>
      <c r="K6" s="197"/>
      <c r="L6" s="197"/>
      <c r="M6" s="197"/>
      <c r="N6" s="197"/>
      <c r="O6" s="197"/>
      <c r="P6" s="197"/>
      <c r="Q6" s="197"/>
      <c r="R6" s="198"/>
      <c r="S6" s="200" t="s">
        <v>67</v>
      </c>
      <c r="T6" s="201"/>
      <c r="U6" s="202"/>
      <c r="V6" s="203" t="s">
        <v>64</v>
      </c>
      <c r="W6" s="204"/>
    </row>
    <row r="7" spans="1:24" ht="20.25" customHeight="1" x14ac:dyDescent="0.15">
      <c r="A7" s="187"/>
      <c r="B7" s="205" t="s">
        <v>94</v>
      </c>
      <c r="C7" s="206"/>
      <c r="D7" s="206"/>
      <c r="E7" s="206"/>
      <c r="F7" s="206"/>
      <c r="G7" s="206"/>
      <c r="H7" s="207"/>
      <c r="I7" s="208" t="s">
        <v>95</v>
      </c>
      <c r="J7" s="206"/>
      <c r="K7" s="206"/>
      <c r="L7" s="206"/>
      <c r="M7" s="206"/>
      <c r="N7" s="206"/>
      <c r="O7" s="206"/>
      <c r="P7" s="206"/>
      <c r="Q7" s="206"/>
      <c r="R7" s="207"/>
      <c r="S7" s="209" t="s">
        <v>65</v>
      </c>
      <c r="T7" s="38"/>
      <c r="U7" s="210"/>
      <c r="V7" s="209" t="s">
        <v>66</v>
      </c>
      <c r="W7" s="213"/>
    </row>
    <row r="8" spans="1:24" ht="20.25" customHeight="1" x14ac:dyDescent="0.15">
      <c r="A8" s="187"/>
      <c r="B8" s="205"/>
      <c r="C8" s="206"/>
      <c r="D8" s="206"/>
      <c r="E8" s="206"/>
      <c r="F8" s="206"/>
      <c r="G8" s="206"/>
      <c r="H8" s="207"/>
      <c r="I8" s="208"/>
      <c r="J8" s="206"/>
      <c r="K8" s="206"/>
      <c r="L8" s="206"/>
      <c r="M8" s="206"/>
      <c r="N8" s="206"/>
      <c r="O8" s="206"/>
      <c r="P8" s="206"/>
      <c r="Q8" s="206"/>
      <c r="R8" s="207"/>
      <c r="S8" s="209"/>
      <c r="T8" s="38"/>
      <c r="U8" s="210"/>
      <c r="V8" s="209"/>
      <c r="W8" s="213"/>
    </row>
    <row r="9" spans="1:24" ht="20.25" customHeight="1" x14ac:dyDescent="0.15">
      <c r="A9" s="187"/>
      <c r="B9" s="205"/>
      <c r="C9" s="206"/>
      <c r="D9" s="206"/>
      <c r="E9" s="206"/>
      <c r="F9" s="206"/>
      <c r="G9" s="206"/>
      <c r="H9" s="207"/>
      <c r="I9" s="208"/>
      <c r="J9" s="206"/>
      <c r="K9" s="206"/>
      <c r="L9" s="206"/>
      <c r="M9" s="206"/>
      <c r="N9" s="206"/>
      <c r="O9" s="206"/>
      <c r="P9" s="206"/>
      <c r="Q9" s="206"/>
      <c r="R9" s="207"/>
      <c r="S9" s="209"/>
      <c r="T9" s="38"/>
      <c r="U9" s="210"/>
      <c r="V9" s="211"/>
      <c r="W9" s="212"/>
    </row>
    <row r="10" spans="1:24" ht="20.25" customHeight="1" x14ac:dyDescent="0.15">
      <c r="A10" s="187"/>
      <c r="B10" s="205"/>
      <c r="C10" s="206"/>
      <c r="D10" s="206"/>
      <c r="E10" s="206"/>
      <c r="F10" s="206"/>
      <c r="G10" s="206"/>
      <c r="H10" s="207"/>
      <c r="I10" s="208"/>
      <c r="J10" s="206"/>
      <c r="K10" s="206"/>
      <c r="L10" s="206"/>
      <c r="M10" s="206"/>
      <c r="N10" s="206"/>
      <c r="O10" s="206"/>
      <c r="P10" s="206"/>
      <c r="Q10" s="206"/>
      <c r="R10" s="207"/>
      <c r="S10" s="209"/>
      <c r="T10" s="38"/>
      <c r="U10" s="210"/>
      <c r="V10" s="211"/>
      <c r="W10" s="212"/>
    </row>
    <row r="11" spans="1:24" ht="20.25" customHeight="1" x14ac:dyDescent="0.15">
      <c r="A11" s="187"/>
      <c r="B11" s="205"/>
      <c r="C11" s="206"/>
      <c r="D11" s="206"/>
      <c r="E11" s="206"/>
      <c r="F11" s="206"/>
      <c r="G11" s="206"/>
      <c r="H11" s="207"/>
      <c r="I11" s="208"/>
      <c r="J11" s="206"/>
      <c r="K11" s="206"/>
      <c r="L11" s="206"/>
      <c r="M11" s="206"/>
      <c r="N11" s="206"/>
      <c r="O11" s="206"/>
      <c r="P11" s="206"/>
      <c r="Q11" s="206"/>
      <c r="R11" s="207"/>
      <c r="S11" s="209"/>
      <c r="T11" s="38"/>
      <c r="U11" s="210"/>
      <c r="V11" s="211"/>
      <c r="W11" s="212"/>
    </row>
    <row r="12" spans="1:24" ht="20.25" customHeight="1" x14ac:dyDescent="0.15">
      <c r="A12" s="187"/>
      <c r="B12" s="205"/>
      <c r="C12" s="206"/>
      <c r="D12" s="206"/>
      <c r="E12" s="206"/>
      <c r="F12" s="206"/>
      <c r="G12" s="206"/>
      <c r="H12" s="207"/>
      <c r="I12" s="208"/>
      <c r="J12" s="206"/>
      <c r="K12" s="206"/>
      <c r="L12" s="206"/>
      <c r="M12" s="206"/>
      <c r="N12" s="206"/>
      <c r="O12" s="206"/>
      <c r="P12" s="206"/>
      <c r="Q12" s="206"/>
      <c r="R12" s="207"/>
      <c r="S12" s="209"/>
      <c r="T12" s="38"/>
      <c r="U12" s="210"/>
      <c r="V12" s="211"/>
      <c r="W12" s="212"/>
    </row>
    <row r="13" spans="1:24" ht="20.25" customHeight="1" x14ac:dyDescent="0.15">
      <c r="A13" s="187"/>
      <c r="B13" s="205"/>
      <c r="C13" s="206"/>
      <c r="D13" s="206"/>
      <c r="E13" s="206"/>
      <c r="F13" s="206"/>
      <c r="G13" s="206"/>
      <c r="H13" s="207"/>
      <c r="I13" s="208"/>
      <c r="J13" s="206"/>
      <c r="K13" s="206"/>
      <c r="L13" s="206"/>
      <c r="M13" s="206"/>
      <c r="N13" s="206"/>
      <c r="O13" s="206"/>
      <c r="P13" s="206"/>
      <c r="Q13" s="206"/>
      <c r="R13" s="207"/>
      <c r="S13" s="209"/>
      <c r="T13" s="38"/>
      <c r="U13" s="210"/>
      <c r="V13" s="211"/>
      <c r="W13" s="212"/>
    </row>
    <row r="14" spans="1:24" ht="20.25" customHeight="1" x14ac:dyDescent="0.15">
      <c r="A14" s="188"/>
      <c r="B14" s="214"/>
      <c r="C14" s="215"/>
      <c r="D14" s="215"/>
      <c r="E14" s="215"/>
      <c r="F14" s="215"/>
      <c r="G14" s="215"/>
      <c r="H14" s="216"/>
      <c r="I14" s="217"/>
      <c r="J14" s="215"/>
      <c r="K14" s="215"/>
      <c r="L14" s="215"/>
      <c r="M14" s="215"/>
      <c r="N14" s="215"/>
      <c r="O14" s="215"/>
      <c r="P14" s="215"/>
      <c r="Q14" s="215"/>
      <c r="R14" s="216"/>
      <c r="S14" s="218"/>
      <c r="T14" s="219"/>
      <c r="U14" s="220"/>
      <c r="V14" s="221"/>
      <c r="W14" s="222"/>
    </row>
    <row r="15" spans="1:24" ht="20.25" customHeight="1" x14ac:dyDescent="0.15">
      <c r="A15" s="186" t="s">
        <v>35</v>
      </c>
      <c r="B15" s="189" t="s">
        <v>36</v>
      </c>
      <c r="C15" s="190"/>
      <c r="D15" s="190"/>
      <c r="E15" s="190"/>
      <c r="F15" s="190"/>
      <c r="G15" s="190"/>
      <c r="H15" s="191"/>
      <c r="I15" s="192" t="s">
        <v>34</v>
      </c>
      <c r="J15" s="190"/>
      <c r="K15" s="190"/>
      <c r="L15" s="190"/>
      <c r="M15" s="190"/>
      <c r="N15" s="190"/>
      <c r="O15" s="190"/>
      <c r="P15" s="190"/>
      <c r="Q15" s="190"/>
      <c r="R15" s="191"/>
      <c r="S15" s="193" t="s">
        <v>71</v>
      </c>
      <c r="T15" s="180"/>
      <c r="U15" s="194"/>
      <c r="V15" s="193" t="s">
        <v>63</v>
      </c>
      <c r="W15" s="195"/>
    </row>
    <row r="16" spans="1:24" ht="20.25" customHeight="1" x14ac:dyDescent="0.15">
      <c r="A16" s="187"/>
      <c r="B16" s="196" t="s">
        <v>75</v>
      </c>
      <c r="C16" s="197"/>
      <c r="D16" s="197"/>
      <c r="E16" s="197"/>
      <c r="F16" s="197"/>
      <c r="G16" s="197"/>
      <c r="H16" s="198"/>
      <c r="I16" s="199" t="s">
        <v>76</v>
      </c>
      <c r="J16" s="197"/>
      <c r="K16" s="197"/>
      <c r="L16" s="197"/>
      <c r="M16" s="197"/>
      <c r="N16" s="197"/>
      <c r="O16" s="197"/>
      <c r="P16" s="197"/>
      <c r="Q16" s="197"/>
      <c r="R16" s="198"/>
      <c r="S16" s="223" t="s">
        <v>79</v>
      </c>
      <c r="T16" s="224"/>
      <c r="U16" s="225"/>
      <c r="V16" s="223" t="s">
        <v>68</v>
      </c>
      <c r="W16" s="226"/>
    </row>
    <row r="17" spans="1:23" ht="20.25" customHeight="1" x14ac:dyDescent="0.15">
      <c r="A17" s="187"/>
      <c r="B17" s="205" t="s">
        <v>77</v>
      </c>
      <c r="C17" s="206"/>
      <c r="D17" s="206"/>
      <c r="E17" s="206"/>
      <c r="F17" s="206"/>
      <c r="G17" s="206"/>
      <c r="H17" s="207"/>
      <c r="I17" s="208" t="s">
        <v>80</v>
      </c>
      <c r="J17" s="206"/>
      <c r="K17" s="206"/>
      <c r="L17" s="206"/>
      <c r="M17" s="206"/>
      <c r="N17" s="206"/>
      <c r="O17" s="206"/>
      <c r="P17" s="206"/>
      <c r="Q17" s="206"/>
      <c r="R17" s="207"/>
      <c r="S17" s="223" t="s">
        <v>78</v>
      </c>
      <c r="T17" s="224"/>
      <c r="U17" s="225"/>
      <c r="V17" s="223" t="s">
        <v>69</v>
      </c>
      <c r="W17" s="226"/>
    </row>
    <row r="18" spans="1:23" ht="20.25" customHeight="1" x14ac:dyDescent="0.15">
      <c r="A18" s="187"/>
      <c r="B18" s="205"/>
      <c r="C18" s="206"/>
      <c r="D18" s="206"/>
      <c r="E18" s="206"/>
      <c r="F18" s="206"/>
      <c r="G18" s="206"/>
      <c r="H18" s="207"/>
      <c r="I18" s="208"/>
      <c r="J18" s="206"/>
      <c r="K18" s="206"/>
      <c r="L18" s="206"/>
      <c r="M18" s="206"/>
      <c r="N18" s="206"/>
      <c r="O18" s="206"/>
      <c r="P18" s="206"/>
      <c r="Q18" s="206"/>
      <c r="R18" s="207"/>
      <c r="S18" s="223"/>
      <c r="T18" s="224"/>
      <c r="U18" s="225"/>
      <c r="V18" s="223"/>
      <c r="W18" s="226"/>
    </row>
    <row r="19" spans="1:23" ht="20.25" customHeight="1" x14ac:dyDescent="0.15">
      <c r="A19" s="187"/>
      <c r="B19" s="205"/>
      <c r="C19" s="206"/>
      <c r="D19" s="206"/>
      <c r="E19" s="206"/>
      <c r="F19" s="206"/>
      <c r="G19" s="206"/>
      <c r="H19" s="207"/>
      <c r="I19" s="208"/>
      <c r="J19" s="206"/>
      <c r="K19" s="206"/>
      <c r="L19" s="206"/>
      <c r="M19" s="206"/>
      <c r="N19" s="206"/>
      <c r="O19" s="206"/>
      <c r="P19" s="206"/>
      <c r="Q19" s="206"/>
      <c r="R19" s="207"/>
      <c r="S19" s="223"/>
      <c r="T19" s="224"/>
      <c r="U19" s="225"/>
      <c r="V19" s="223"/>
      <c r="W19" s="226"/>
    </row>
    <row r="20" spans="1:23" ht="20.25" customHeight="1" x14ac:dyDescent="0.15">
      <c r="A20" s="187"/>
      <c r="B20" s="205"/>
      <c r="C20" s="206"/>
      <c r="D20" s="206"/>
      <c r="E20" s="206"/>
      <c r="F20" s="206"/>
      <c r="G20" s="206"/>
      <c r="H20" s="207"/>
      <c r="I20" s="208"/>
      <c r="J20" s="206"/>
      <c r="K20" s="206"/>
      <c r="L20" s="206"/>
      <c r="M20" s="206"/>
      <c r="N20" s="206"/>
      <c r="O20" s="206"/>
      <c r="P20" s="206"/>
      <c r="Q20" s="206"/>
      <c r="R20" s="207"/>
      <c r="S20" s="223"/>
      <c r="T20" s="224"/>
      <c r="U20" s="225"/>
      <c r="V20" s="223"/>
      <c r="W20" s="226"/>
    </row>
    <row r="21" spans="1:23" ht="20.25" customHeight="1" x14ac:dyDescent="0.15">
      <c r="A21" s="187"/>
      <c r="B21" s="205"/>
      <c r="C21" s="206"/>
      <c r="D21" s="206"/>
      <c r="E21" s="206"/>
      <c r="F21" s="206"/>
      <c r="G21" s="206"/>
      <c r="H21" s="207"/>
      <c r="I21" s="208"/>
      <c r="J21" s="206"/>
      <c r="K21" s="206"/>
      <c r="L21" s="206"/>
      <c r="M21" s="206"/>
      <c r="N21" s="206"/>
      <c r="O21" s="206"/>
      <c r="P21" s="206"/>
      <c r="Q21" s="206"/>
      <c r="R21" s="207"/>
      <c r="S21" s="209"/>
      <c r="T21" s="38"/>
      <c r="U21" s="210"/>
      <c r="V21" s="223"/>
      <c r="W21" s="226"/>
    </row>
    <row r="22" spans="1:23" ht="20.25" customHeight="1" x14ac:dyDescent="0.15">
      <c r="A22" s="187"/>
      <c r="B22" s="205"/>
      <c r="C22" s="206"/>
      <c r="D22" s="206"/>
      <c r="E22" s="206"/>
      <c r="F22" s="206"/>
      <c r="G22" s="206"/>
      <c r="H22" s="207"/>
      <c r="I22" s="208"/>
      <c r="J22" s="206"/>
      <c r="K22" s="206"/>
      <c r="L22" s="206"/>
      <c r="M22" s="206"/>
      <c r="N22" s="206"/>
      <c r="O22" s="206"/>
      <c r="P22" s="206"/>
      <c r="Q22" s="206"/>
      <c r="R22" s="207"/>
      <c r="S22" s="209"/>
      <c r="T22" s="38"/>
      <c r="U22" s="210"/>
      <c r="V22" s="223"/>
      <c r="W22" s="226"/>
    </row>
    <row r="23" spans="1:23" ht="20.25" customHeight="1" x14ac:dyDescent="0.15">
      <c r="A23" s="187"/>
      <c r="B23" s="205"/>
      <c r="C23" s="206"/>
      <c r="D23" s="206"/>
      <c r="E23" s="206"/>
      <c r="F23" s="206"/>
      <c r="G23" s="206"/>
      <c r="H23" s="207"/>
      <c r="I23" s="208"/>
      <c r="J23" s="206"/>
      <c r="K23" s="206"/>
      <c r="L23" s="206"/>
      <c r="M23" s="206"/>
      <c r="N23" s="206"/>
      <c r="O23" s="206"/>
      <c r="P23" s="206"/>
      <c r="Q23" s="206"/>
      <c r="R23" s="207"/>
      <c r="S23" s="209"/>
      <c r="T23" s="38"/>
      <c r="U23" s="210"/>
      <c r="V23" s="223"/>
      <c r="W23" s="226"/>
    </row>
    <row r="24" spans="1:23" ht="20.25" customHeight="1" x14ac:dyDescent="0.15">
      <c r="A24" s="187"/>
      <c r="B24" s="205"/>
      <c r="C24" s="206"/>
      <c r="D24" s="206"/>
      <c r="E24" s="206"/>
      <c r="F24" s="206"/>
      <c r="G24" s="206"/>
      <c r="H24" s="207"/>
      <c r="I24" s="208"/>
      <c r="J24" s="206"/>
      <c r="K24" s="206"/>
      <c r="L24" s="206"/>
      <c r="M24" s="206"/>
      <c r="N24" s="206"/>
      <c r="O24" s="206"/>
      <c r="P24" s="206"/>
      <c r="Q24" s="206"/>
      <c r="R24" s="207"/>
      <c r="S24" s="209"/>
      <c r="T24" s="38"/>
      <c r="U24" s="210"/>
      <c r="V24" s="223"/>
      <c r="W24" s="226"/>
    </row>
    <row r="25" spans="1:23" ht="20.25" customHeight="1" x14ac:dyDescent="0.15">
      <c r="A25" s="188"/>
      <c r="B25" s="214"/>
      <c r="C25" s="215"/>
      <c r="D25" s="215"/>
      <c r="E25" s="215"/>
      <c r="F25" s="215"/>
      <c r="G25" s="215"/>
      <c r="H25" s="216"/>
      <c r="I25" s="217"/>
      <c r="J25" s="215"/>
      <c r="K25" s="215"/>
      <c r="L25" s="215"/>
      <c r="M25" s="215"/>
      <c r="N25" s="215"/>
      <c r="O25" s="215"/>
      <c r="P25" s="215"/>
      <c r="Q25" s="215"/>
      <c r="R25" s="216"/>
      <c r="S25" s="218"/>
      <c r="T25" s="219"/>
      <c r="U25" s="220"/>
      <c r="V25" s="223"/>
      <c r="W25" s="226"/>
    </row>
    <row r="26" spans="1:23" ht="20.25" customHeight="1" x14ac:dyDescent="0.15">
      <c r="A26" s="186" t="s">
        <v>96</v>
      </c>
      <c r="B26" s="67" t="s">
        <v>36</v>
      </c>
      <c r="C26" s="41"/>
      <c r="D26" s="41"/>
      <c r="E26" s="41"/>
      <c r="F26" s="41"/>
      <c r="G26" s="41"/>
      <c r="H26" s="81"/>
      <c r="I26" s="80" t="s">
        <v>34</v>
      </c>
      <c r="J26" s="41"/>
      <c r="K26" s="41"/>
      <c r="L26" s="41"/>
      <c r="M26" s="41"/>
      <c r="N26" s="41"/>
      <c r="O26" s="41"/>
      <c r="P26" s="41"/>
      <c r="Q26" s="41"/>
      <c r="R26" s="81"/>
      <c r="S26" s="193" t="s">
        <v>97</v>
      </c>
      <c r="T26" s="180"/>
      <c r="U26" s="194"/>
      <c r="V26" s="193" t="s">
        <v>63</v>
      </c>
      <c r="W26" s="195"/>
    </row>
    <row r="27" spans="1:23" ht="20.25" customHeight="1" x14ac:dyDescent="0.15">
      <c r="A27" s="187"/>
      <c r="B27" s="196" t="s">
        <v>98</v>
      </c>
      <c r="C27" s="197"/>
      <c r="D27" s="197"/>
      <c r="E27" s="197"/>
      <c r="F27" s="197"/>
      <c r="G27" s="197"/>
      <c r="H27" s="198"/>
      <c r="I27" s="199" t="s">
        <v>99</v>
      </c>
      <c r="J27" s="197"/>
      <c r="K27" s="197"/>
      <c r="L27" s="197"/>
      <c r="M27" s="197"/>
      <c r="N27" s="197"/>
      <c r="O27" s="197"/>
      <c r="P27" s="197"/>
      <c r="Q27" s="197"/>
      <c r="R27" s="198"/>
      <c r="S27" s="227" t="s">
        <v>72</v>
      </c>
      <c r="T27" s="228"/>
      <c r="U27" s="229"/>
      <c r="V27" s="230" t="s">
        <v>70</v>
      </c>
      <c r="W27" s="231"/>
    </row>
    <row r="28" spans="1:23" ht="20.25" customHeight="1" x14ac:dyDescent="0.15">
      <c r="A28" s="187"/>
      <c r="B28" s="205" t="s">
        <v>100</v>
      </c>
      <c r="C28" s="206"/>
      <c r="D28" s="206"/>
      <c r="E28" s="206"/>
      <c r="F28" s="206"/>
      <c r="G28" s="206"/>
      <c r="H28" s="207"/>
      <c r="I28" s="208" t="s">
        <v>101</v>
      </c>
      <c r="J28" s="206"/>
      <c r="K28" s="206"/>
      <c r="L28" s="206"/>
      <c r="M28" s="206"/>
      <c r="N28" s="206"/>
      <c r="O28" s="206"/>
      <c r="P28" s="206"/>
      <c r="Q28" s="206"/>
      <c r="R28" s="207"/>
      <c r="S28" s="223" t="s">
        <v>79</v>
      </c>
      <c r="T28" s="224"/>
      <c r="U28" s="225"/>
      <c r="V28" s="223" t="s">
        <v>73</v>
      </c>
      <c r="W28" s="226"/>
    </row>
    <row r="29" spans="1:23" ht="20.25" customHeight="1" x14ac:dyDescent="0.15">
      <c r="A29" s="187"/>
      <c r="B29" s="205" t="s">
        <v>102</v>
      </c>
      <c r="C29" s="206"/>
      <c r="D29" s="206"/>
      <c r="E29" s="206"/>
      <c r="F29" s="206"/>
      <c r="G29" s="206"/>
      <c r="H29" s="207"/>
      <c r="I29" s="208" t="s">
        <v>103</v>
      </c>
      <c r="J29" s="206"/>
      <c r="K29" s="206"/>
      <c r="L29" s="206"/>
      <c r="M29" s="206"/>
      <c r="N29" s="206"/>
      <c r="O29" s="206"/>
      <c r="P29" s="206"/>
      <c r="Q29" s="206"/>
      <c r="R29" s="207"/>
      <c r="S29" s="223" t="s">
        <v>81</v>
      </c>
      <c r="T29" s="224"/>
      <c r="U29" s="225"/>
      <c r="V29" s="223" t="s">
        <v>74</v>
      </c>
      <c r="W29" s="226"/>
    </row>
    <row r="30" spans="1:23" ht="20.25" customHeight="1" x14ac:dyDescent="0.15">
      <c r="A30" s="187"/>
      <c r="B30" s="205"/>
      <c r="C30" s="206"/>
      <c r="D30" s="206"/>
      <c r="E30" s="206"/>
      <c r="F30" s="206"/>
      <c r="G30" s="206"/>
      <c r="H30" s="207"/>
      <c r="I30" s="208"/>
      <c r="J30" s="206"/>
      <c r="K30" s="206"/>
      <c r="L30" s="206"/>
      <c r="M30" s="206"/>
      <c r="N30" s="206"/>
      <c r="O30" s="206"/>
      <c r="P30" s="206"/>
      <c r="Q30" s="206"/>
      <c r="R30" s="207"/>
      <c r="S30" s="223"/>
      <c r="T30" s="224"/>
      <c r="U30" s="225"/>
      <c r="V30" s="223"/>
      <c r="W30" s="226"/>
    </row>
    <row r="31" spans="1:23" ht="20.25" customHeight="1" x14ac:dyDescent="0.15">
      <c r="A31" s="187"/>
      <c r="B31" s="205"/>
      <c r="C31" s="206"/>
      <c r="D31" s="206"/>
      <c r="E31" s="206"/>
      <c r="F31" s="206"/>
      <c r="G31" s="206"/>
      <c r="H31" s="207"/>
      <c r="I31" s="208"/>
      <c r="J31" s="206"/>
      <c r="K31" s="206"/>
      <c r="L31" s="206"/>
      <c r="M31" s="206"/>
      <c r="N31" s="206"/>
      <c r="O31" s="206"/>
      <c r="P31" s="206"/>
      <c r="Q31" s="206"/>
      <c r="R31" s="207"/>
      <c r="S31" s="223"/>
      <c r="T31" s="224"/>
      <c r="U31" s="225"/>
      <c r="V31" s="223"/>
      <c r="W31" s="226"/>
    </row>
    <row r="32" spans="1:23" ht="20.25" customHeight="1" x14ac:dyDescent="0.15">
      <c r="A32" s="187"/>
      <c r="B32" s="205"/>
      <c r="C32" s="206"/>
      <c r="D32" s="206"/>
      <c r="E32" s="206"/>
      <c r="F32" s="206"/>
      <c r="G32" s="206"/>
      <c r="H32" s="207"/>
      <c r="I32" s="208"/>
      <c r="J32" s="206"/>
      <c r="K32" s="206"/>
      <c r="L32" s="206"/>
      <c r="M32" s="206"/>
      <c r="N32" s="206"/>
      <c r="O32" s="206"/>
      <c r="P32" s="206"/>
      <c r="Q32" s="206"/>
      <c r="R32" s="207"/>
      <c r="S32" s="209"/>
      <c r="T32" s="38"/>
      <c r="U32" s="210"/>
      <c r="V32" s="223"/>
      <c r="W32" s="226"/>
    </row>
    <row r="33" spans="1:23" ht="20.25" customHeight="1" x14ac:dyDescent="0.15">
      <c r="A33" s="187"/>
      <c r="B33" s="205"/>
      <c r="C33" s="206"/>
      <c r="D33" s="206"/>
      <c r="E33" s="206"/>
      <c r="F33" s="206"/>
      <c r="G33" s="206"/>
      <c r="H33" s="207"/>
      <c r="I33" s="208"/>
      <c r="J33" s="206"/>
      <c r="K33" s="206"/>
      <c r="L33" s="206"/>
      <c r="M33" s="206"/>
      <c r="N33" s="206"/>
      <c r="O33" s="206"/>
      <c r="P33" s="206"/>
      <c r="Q33" s="206"/>
      <c r="R33" s="207"/>
      <c r="S33" s="209"/>
      <c r="T33" s="38"/>
      <c r="U33" s="210"/>
      <c r="V33" s="223"/>
      <c r="W33" s="226"/>
    </row>
    <row r="34" spans="1:23" ht="20.25" customHeight="1" x14ac:dyDescent="0.15">
      <c r="A34" s="187"/>
      <c r="B34" s="205"/>
      <c r="C34" s="206"/>
      <c r="D34" s="206"/>
      <c r="E34" s="206"/>
      <c r="F34" s="206"/>
      <c r="G34" s="206"/>
      <c r="H34" s="207"/>
      <c r="I34" s="208"/>
      <c r="J34" s="206"/>
      <c r="K34" s="206"/>
      <c r="L34" s="206"/>
      <c r="M34" s="206"/>
      <c r="N34" s="206"/>
      <c r="O34" s="206"/>
      <c r="P34" s="206"/>
      <c r="Q34" s="206"/>
      <c r="R34" s="207"/>
      <c r="S34" s="209"/>
      <c r="T34" s="38"/>
      <c r="U34" s="210"/>
      <c r="V34" s="223"/>
      <c r="W34" s="226"/>
    </row>
    <row r="35" spans="1:23" ht="20.25" customHeight="1" x14ac:dyDescent="0.15">
      <c r="A35" s="187"/>
      <c r="B35" s="205"/>
      <c r="C35" s="206"/>
      <c r="D35" s="206"/>
      <c r="E35" s="206"/>
      <c r="F35" s="206"/>
      <c r="G35" s="206"/>
      <c r="H35" s="207"/>
      <c r="I35" s="208"/>
      <c r="J35" s="206"/>
      <c r="K35" s="206"/>
      <c r="L35" s="206"/>
      <c r="M35" s="206"/>
      <c r="N35" s="206"/>
      <c r="O35" s="206"/>
      <c r="P35" s="206"/>
      <c r="Q35" s="206"/>
      <c r="R35" s="207"/>
      <c r="S35" s="209"/>
      <c r="T35" s="38"/>
      <c r="U35" s="210"/>
      <c r="V35" s="223"/>
      <c r="W35" s="226"/>
    </row>
    <row r="36" spans="1:23" ht="20.25" customHeight="1" x14ac:dyDescent="0.15">
      <c r="A36" s="188"/>
      <c r="B36" s="214"/>
      <c r="C36" s="215"/>
      <c r="D36" s="215"/>
      <c r="E36" s="215"/>
      <c r="F36" s="215"/>
      <c r="G36" s="215"/>
      <c r="H36" s="216"/>
      <c r="I36" s="217"/>
      <c r="J36" s="215"/>
      <c r="K36" s="215"/>
      <c r="L36" s="215"/>
      <c r="M36" s="215"/>
      <c r="N36" s="215"/>
      <c r="O36" s="215"/>
      <c r="P36" s="215"/>
      <c r="Q36" s="215"/>
      <c r="R36" s="216"/>
      <c r="S36" s="218"/>
      <c r="T36" s="219"/>
      <c r="U36" s="220"/>
      <c r="V36" s="232"/>
      <c r="W36" s="233"/>
    </row>
    <row r="37" spans="1:23" ht="18.75" customHeight="1" x14ac:dyDescent="0.15">
      <c r="A37" s="31"/>
      <c r="B37" s="7"/>
    </row>
    <row r="38" spans="1:23" ht="18.75" customHeight="1" x14ac:dyDescent="0.15">
      <c r="A38" s="7"/>
      <c r="B38" s="7"/>
    </row>
  </sheetData>
  <mergeCells count="146">
    <mergeCell ref="B35:H35"/>
    <mergeCell ref="I35:R35"/>
    <mergeCell ref="S35:U35"/>
    <mergeCell ref="V35:W35"/>
    <mergeCell ref="B36:H36"/>
    <mergeCell ref="I36:R36"/>
    <mergeCell ref="S36:U36"/>
    <mergeCell ref="V36:W36"/>
    <mergeCell ref="B33:H33"/>
    <mergeCell ref="I33:R33"/>
    <mergeCell ref="S33:U33"/>
    <mergeCell ref="V33:W33"/>
    <mergeCell ref="B34:H34"/>
    <mergeCell ref="I34:R34"/>
    <mergeCell ref="S34:U34"/>
    <mergeCell ref="V34:W34"/>
    <mergeCell ref="V25:W25"/>
    <mergeCell ref="B31:H31"/>
    <mergeCell ref="I31:R31"/>
    <mergeCell ref="S31:U31"/>
    <mergeCell ref="V31:W31"/>
    <mergeCell ref="B32:H32"/>
    <mergeCell ref="I32:R32"/>
    <mergeCell ref="S32:U32"/>
    <mergeCell ref="V32:W32"/>
    <mergeCell ref="B29:H29"/>
    <mergeCell ref="I29:R29"/>
    <mergeCell ref="S29:U29"/>
    <mergeCell ref="V29:W29"/>
    <mergeCell ref="B30:H30"/>
    <mergeCell ref="I30:R30"/>
    <mergeCell ref="S30:U30"/>
    <mergeCell ref="V30:W30"/>
    <mergeCell ref="A26:A36"/>
    <mergeCell ref="B26:H26"/>
    <mergeCell ref="I26:R26"/>
    <mergeCell ref="S26:U26"/>
    <mergeCell ref="V26:W26"/>
    <mergeCell ref="B27:H27"/>
    <mergeCell ref="B23:H23"/>
    <mergeCell ref="I23:R23"/>
    <mergeCell ref="S23:U23"/>
    <mergeCell ref="V23:W23"/>
    <mergeCell ref="B24:H24"/>
    <mergeCell ref="I24:R24"/>
    <mergeCell ref="S24:U24"/>
    <mergeCell ref="V24:W24"/>
    <mergeCell ref="I27:R27"/>
    <mergeCell ref="S27:U27"/>
    <mergeCell ref="V27:W27"/>
    <mergeCell ref="B28:H28"/>
    <mergeCell ref="I28:R28"/>
    <mergeCell ref="S28:U28"/>
    <mergeCell ref="V28:W28"/>
    <mergeCell ref="B25:H25"/>
    <mergeCell ref="I25:R25"/>
    <mergeCell ref="S25:U25"/>
    <mergeCell ref="V22:W22"/>
    <mergeCell ref="B19:H19"/>
    <mergeCell ref="I19:R19"/>
    <mergeCell ref="S19:U19"/>
    <mergeCell ref="V19:W19"/>
    <mergeCell ref="B20:H20"/>
    <mergeCell ref="I20:R20"/>
    <mergeCell ref="S20:U20"/>
    <mergeCell ref="V20:W20"/>
    <mergeCell ref="I17:R17"/>
    <mergeCell ref="S17:U17"/>
    <mergeCell ref="V17:W17"/>
    <mergeCell ref="B18:H18"/>
    <mergeCell ref="I18:R18"/>
    <mergeCell ref="S18:U18"/>
    <mergeCell ref="V18:W18"/>
    <mergeCell ref="A15:A25"/>
    <mergeCell ref="B15:H15"/>
    <mergeCell ref="I15:R15"/>
    <mergeCell ref="S15:U15"/>
    <mergeCell ref="V15:W15"/>
    <mergeCell ref="B16:H16"/>
    <mergeCell ref="I16:R16"/>
    <mergeCell ref="S16:U16"/>
    <mergeCell ref="V16:W16"/>
    <mergeCell ref="B17:H17"/>
    <mergeCell ref="B21:H21"/>
    <mergeCell ref="I21:R21"/>
    <mergeCell ref="S21:U21"/>
    <mergeCell ref="V21:W21"/>
    <mergeCell ref="B22:H22"/>
    <mergeCell ref="I22:R22"/>
    <mergeCell ref="S22:U22"/>
    <mergeCell ref="V8:W8"/>
    <mergeCell ref="B13:H13"/>
    <mergeCell ref="I13:R13"/>
    <mergeCell ref="S13:U13"/>
    <mergeCell ref="V13:W13"/>
    <mergeCell ref="B14:H14"/>
    <mergeCell ref="I14:R14"/>
    <mergeCell ref="S14:U14"/>
    <mergeCell ref="V14:W14"/>
    <mergeCell ref="B11:H11"/>
    <mergeCell ref="I11:R11"/>
    <mergeCell ref="S11:U11"/>
    <mergeCell ref="V11:W11"/>
    <mergeCell ref="B12:H12"/>
    <mergeCell ref="I12:R12"/>
    <mergeCell ref="S12:U12"/>
    <mergeCell ref="V12:W12"/>
    <mergeCell ref="A5:A14"/>
    <mergeCell ref="B5:H5"/>
    <mergeCell ref="I5:R5"/>
    <mergeCell ref="S5:U5"/>
    <mergeCell ref="V5:W5"/>
    <mergeCell ref="B6:H6"/>
    <mergeCell ref="I6:R6"/>
    <mergeCell ref="S6:U6"/>
    <mergeCell ref="V6:W6"/>
    <mergeCell ref="B7:H7"/>
    <mergeCell ref="B9:H9"/>
    <mergeCell ref="I9:R9"/>
    <mergeCell ref="S9:U9"/>
    <mergeCell ref="V9:W9"/>
    <mergeCell ref="B10:H10"/>
    <mergeCell ref="I10:R10"/>
    <mergeCell ref="S10:U10"/>
    <mergeCell ref="V10:W10"/>
    <mergeCell ref="I7:R7"/>
    <mergeCell ref="S7:U7"/>
    <mergeCell ref="V7:W7"/>
    <mergeCell ref="B8:H8"/>
    <mergeCell ref="I8:R8"/>
    <mergeCell ref="S8:U8"/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明朝,標準"&amp;10（様式３の２）&amp;C&amp;"Meiryo UI,太字"&amp;14&amp;K0033CC推薦書で (2) を選択した場合はこちらを使用&amp;R&amp;"ＭＳ 明朝,標準"&amp;10贈呈要綱第２条(2)用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38"/>
  <sheetViews>
    <sheetView view="pageLayout" topLeftCell="A7" zoomScaleNormal="100" zoomScaleSheetLayoutView="100" workbookViewId="0">
      <selection activeCell="A6" sqref="A6:H38"/>
    </sheetView>
  </sheetViews>
  <sheetFormatPr defaultColWidth="3.5" defaultRowHeight="18.75" customHeight="1" x14ac:dyDescent="0.15"/>
  <cols>
    <col min="1" max="2" width="3.5" style="2"/>
    <col min="3" max="4" width="3.5" style="6"/>
    <col min="5" max="16384" width="3.5" style="2"/>
  </cols>
  <sheetData>
    <row r="1" spans="1:25" ht="26.25" customHeight="1" x14ac:dyDescent="0.15">
      <c r="A1" s="32" t="s">
        <v>111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5" ht="19.5" customHeight="1" x14ac:dyDescent="0.15">
      <c r="A2" s="67" t="s">
        <v>10</v>
      </c>
      <c r="B2" s="41"/>
      <c r="C2" s="41"/>
      <c r="D2" s="41"/>
      <c r="E2" s="41"/>
      <c r="F2" s="111"/>
      <c r="G2" s="67" t="s">
        <v>11</v>
      </c>
      <c r="H2" s="41"/>
      <c r="I2" s="80" t="s">
        <v>15</v>
      </c>
      <c r="J2" s="41"/>
      <c r="K2" s="41"/>
      <c r="L2" s="81"/>
      <c r="M2" s="41" t="s">
        <v>16</v>
      </c>
      <c r="N2" s="41"/>
      <c r="O2" s="41"/>
      <c r="P2" s="111"/>
      <c r="Q2" s="53" t="s">
        <v>2</v>
      </c>
      <c r="R2" s="54"/>
      <c r="S2" s="183" t="str">
        <f>IF('様式2の1（共通）'!D4&lt;&gt;"",'様式2の1（共通）'!D4,"")</f>
        <v>ぎのう　よしかず</v>
      </c>
      <c r="T2" s="184"/>
      <c r="U2" s="184"/>
      <c r="V2" s="184"/>
      <c r="W2" s="184"/>
      <c r="X2" s="185"/>
      <c r="Y2" s="3"/>
    </row>
    <row r="3" spans="1:25" ht="28.5" customHeight="1" x14ac:dyDescent="0.15">
      <c r="A3" s="161" t="str">
        <f>IF('様式2の1（共通）'!A3&lt;&gt;"",'様式2の1（共通）'!A3,"")</f>
        <v>東京都○○工業会</v>
      </c>
      <c r="B3" s="162"/>
      <c r="C3" s="162"/>
      <c r="D3" s="162"/>
      <c r="E3" s="162"/>
      <c r="F3" s="163"/>
      <c r="G3" s="161">
        <f>IF('様式2の1（共通）'!G3&lt;&gt;"",'様式2の1（共通）'!G3,"")</f>
        <v>5</v>
      </c>
      <c r="H3" s="162"/>
      <c r="I3" s="167" t="str">
        <f>IF('様式2の1（共通）'!I3&lt;&gt;"",'様式2の1（共通）'!I3,"")</f>
        <v>電子応用機械器具組立工</v>
      </c>
      <c r="J3" s="162"/>
      <c r="K3" s="162"/>
      <c r="L3" s="168"/>
      <c r="M3" s="162" t="str">
        <f>IF('様式2の1（共通）'!O3&lt;&gt;"",'様式2の1（共通）'!O3,"")</f>
        <v>電子計算機組立工</v>
      </c>
      <c r="N3" s="162"/>
      <c r="O3" s="162"/>
      <c r="P3" s="163"/>
      <c r="Q3" s="56" t="s">
        <v>32</v>
      </c>
      <c r="R3" s="57"/>
      <c r="S3" s="173" t="str">
        <f>IF('様式2の1（共通）'!D5&lt;&gt;"",'様式2の1（共通）'!D5,"")</f>
        <v>技能　𠮷一</v>
      </c>
      <c r="T3" s="174"/>
      <c r="U3" s="174"/>
      <c r="V3" s="174"/>
      <c r="W3" s="174"/>
      <c r="X3" s="175"/>
      <c r="Y3" s="3"/>
    </row>
    <row r="4" spans="1:25" ht="18.75" customHeight="1" x14ac:dyDescent="0.15">
      <c r="A4" s="164"/>
      <c r="B4" s="165"/>
      <c r="C4" s="165"/>
      <c r="D4" s="165"/>
      <c r="E4" s="165"/>
      <c r="F4" s="166"/>
      <c r="G4" s="164"/>
      <c r="H4" s="165"/>
      <c r="I4" s="169"/>
      <c r="J4" s="165"/>
      <c r="K4" s="165"/>
      <c r="L4" s="170"/>
      <c r="M4" s="165"/>
      <c r="N4" s="165"/>
      <c r="O4" s="165"/>
      <c r="P4" s="166"/>
      <c r="Q4" s="59" t="s">
        <v>33</v>
      </c>
      <c r="R4" s="60"/>
      <c r="S4" s="1" t="s">
        <v>45</v>
      </c>
      <c r="T4" s="178" t="str">
        <f>IF('様式2の1（共通）'!E8&lt;&gt;"",'様式2の1（共通）'!E8,"")</f>
        <v>技能　秀</v>
      </c>
      <c r="U4" s="178"/>
      <c r="V4" s="178"/>
      <c r="W4" s="178"/>
      <c r="X4" s="23" t="s">
        <v>46</v>
      </c>
      <c r="Y4" s="3"/>
    </row>
    <row r="5" spans="1:25" s="5" customFormat="1" ht="18.75" customHeight="1" x14ac:dyDescent="0.15">
      <c r="A5" s="67" t="s">
        <v>104</v>
      </c>
      <c r="B5" s="41"/>
      <c r="C5" s="41"/>
      <c r="D5" s="41"/>
      <c r="E5" s="41"/>
      <c r="F5" s="41"/>
      <c r="G5" s="41"/>
      <c r="H5" s="111"/>
      <c r="I5" s="67" t="s">
        <v>90</v>
      </c>
      <c r="J5" s="41"/>
      <c r="K5" s="41"/>
      <c r="L5" s="41"/>
      <c r="M5" s="41"/>
      <c r="N5" s="41"/>
      <c r="O5" s="41"/>
      <c r="P5" s="111"/>
      <c r="Q5" s="67" t="s">
        <v>105</v>
      </c>
      <c r="R5" s="41"/>
      <c r="S5" s="41"/>
      <c r="T5" s="41"/>
      <c r="U5" s="41"/>
      <c r="V5" s="41"/>
      <c r="W5" s="41"/>
      <c r="X5" s="111"/>
      <c r="Y5" s="4"/>
    </row>
    <row r="6" spans="1:25" s="5" customFormat="1" ht="18.75" customHeight="1" x14ac:dyDescent="0.15">
      <c r="A6" s="234" t="s">
        <v>106</v>
      </c>
      <c r="B6" s="235"/>
      <c r="C6" s="235"/>
      <c r="D6" s="235"/>
      <c r="E6" s="235"/>
      <c r="F6" s="235"/>
      <c r="G6" s="235"/>
      <c r="H6" s="236"/>
      <c r="I6" s="234" t="s">
        <v>107</v>
      </c>
      <c r="J6" s="235"/>
      <c r="K6" s="235"/>
      <c r="L6" s="235"/>
      <c r="M6" s="235"/>
      <c r="N6" s="235"/>
      <c r="O6" s="235"/>
      <c r="P6" s="236"/>
      <c r="Q6" s="234" t="s">
        <v>108</v>
      </c>
      <c r="R6" s="235"/>
      <c r="S6" s="235"/>
      <c r="T6" s="235"/>
      <c r="U6" s="235"/>
      <c r="V6" s="235"/>
      <c r="W6" s="235"/>
      <c r="X6" s="236"/>
      <c r="Y6" s="4"/>
    </row>
    <row r="7" spans="1:25" s="5" customFormat="1" ht="18.75" customHeight="1" x14ac:dyDescent="0.15">
      <c r="A7" s="237"/>
      <c r="B7" s="238"/>
      <c r="C7" s="238"/>
      <c r="D7" s="238"/>
      <c r="E7" s="238"/>
      <c r="F7" s="238"/>
      <c r="G7" s="238"/>
      <c r="H7" s="239"/>
      <c r="I7" s="237"/>
      <c r="J7" s="238"/>
      <c r="K7" s="238"/>
      <c r="L7" s="238"/>
      <c r="M7" s="238"/>
      <c r="N7" s="238"/>
      <c r="O7" s="238"/>
      <c r="P7" s="239"/>
      <c r="Q7" s="237"/>
      <c r="R7" s="238"/>
      <c r="S7" s="238"/>
      <c r="T7" s="238"/>
      <c r="U7" s="238"/>
      <c r="V7" s="238"/>
      <c r="W7" s="238"/>
      <c r="X7" s="239"/>
      <c r="Y7" s="4"/>
    </row>
    <row r="8" spans="1:25" s="5" customFormat="1" ht="18.75" customHeight="1" x14ac:dyDescent="0.15">
      <c r="A8" s="237"/>
      <c r="B8" s="238"/>
      <c r="C8" s="238"/>
      <c r="D8" s="238"/>
      <c r="E8" s="238"/>
      <c r="F8" s="238"/>
      <c r="G8" s="238"/>
      <c r="H8" s="239"/>
      <c r="I8" s="237"/>
      <c r="J8" s="238"/>
      <c r="K8" s="238"/>
      <c r="L8" s="238"/>
      <c r="M8" s="238"/>
      <c r="N8" s="238"/>
      <c r="O8" s="238"/>
      <c r="P8" s="239"/>
      <c r="Q8" s="237"/>
      <c r="R8" s="238"/>
      <c r="S8" s="238"/>
      <c r="T8" s="238"/>
      <c r="U8" s="238"/>
      <c r="V8" s="238"/>
      <c r="W8" s="238"/>
      <c r="X8" s="239"/>
      <c r="Y8" s="4"/>
    </row>
    <row r="9" spans="1:25" s="5" customFormat="1" ht="18.75" customHeight="1" x14ac:dyDescent="0.15">
      <c r="A9" s="237"/>
      <c r="B9" s="238"/>
      <c r="C9" s="238"/>
      <c r="D9" s="238"/>
      <c r="E9" s="238"/>
      <c r="F9" s="238"/>
      <c r="G9" s="238"/>
      <c r="H9" s="239"/>
      <c r="I9" s="237"/>
      <c r="J9" s="238"/>
      <c r="K9" s="238"/>
      <c r="L9" s="238"/>
      <c r="M9" s="238"/>
      <c r="N9" s="238"/>
      <c r="O9" s="238"/>
      <c r="P9" s="239"/>
      <c r="Q9" s="237"/>
      <c r="R9" s="238"/>
      <c r="S9" s="238"/>
      <c r="T9" s="238"/>
      <c r="U9" s="238"/>
      <c r="V9" s="238"/>
      <c r="W9" s="238"/>
      <c r="X9" s="239"/>
      <c r="Y9" s="4"/>
    </row>
    <row r="10" spans="1:25" s="5" customFormat="1" ht="18.75" customHeight="1" x14ac:dyDescent="0.15">
      <c r="A10" s="237"/>
      <c r="B10" s="238"/>
      <c r="C10" s="238"/>
      <c r="D10" s="238"/>
      <c r="E10" s="238"/>
      <c r="F10" s="238"/>
      <c r="G10" s="238"/>
      <c r="H10" s="239"/>
      <c r="I10" s="237"/>
      <c r="J10" s="238"/>
      <c r="K10" s="238"/>
      <c r="L10" s="238"/>
      <c r="M10" s="238"/>
      <c r="N10" s="238"/>
      <c r="O10" s="238"/>
      <c r="P10" s="239"/>
      <c r="Q10" s="237"/>
      <c r="R10" s="238"/>
      <c r="S10" s="238"/>
      <c r="T10" s="238"/>
      <c r="U10" s="238"/>
      <c r="V10" s="238"/>
      <c r="W10" s="238"/>
      <c r="X10" s="239"/>
      <c r="Y10" s="4"/>
    </row>
    <row r="11" spans="1:25" s="5" customFormat="1" ht="18.75" customHeight="1" x14ac:dyDescent="0.15">
      <c r="A11" s="237"/>
      <c r="B11" s="238"/>
      <c r="C11" s="238"/>
      <c r="D11" s="238"/>
      <c r="E11" s="238"/>
      <c r="F11" s="238"/>
      <c r="G11" s="238"/>
      <c r="H11" s="239"/>
      <c r="I11" s="237"/>
      <c r="J11" s="238"/>
      <c r="K11" s="238"/>
      <c r="L11" s="238"/>
      <c r="M11" s="238"/>
      <c r="N11" s="238"/>
      <c r="O11" s="238"/>
      <c r="P11" s="239"/>
      <c r="Q11" s="237"/>
      <c r="R11" s="238"/>
      <c r="S11" s="238"/>
      <c r="T11" s="238"/>
      <c r="U11" s="238"/>
      <c r="V11" s="238"/>
      <c r="W11" s="238"/>
      <c r="X11" s="239"/>
      <c r="Y11" s="4"/>
    </row>
    <row r="12" spans="1:25" s="5" customFormat="1" ht="18.75" customHeight="1" x14ac:dyDescent="0.15">
      <c r="A12" s="237"/>
      <c r="B12" s="238"/>
      <c r="C12" s="238"/>
      <c r="D12" s="238"/>
      <c r="E12" s="238"/>
      <c r="F12" s="238"/>
      <c r="G12" s="238"/>
      <c r="H12" s="239"/>
      <c r="I12" s="237"/>
      <c r="J12" s="238"/>
      <c r="K12" s="238"/>
      <c r="L12" s="238"/>
      <c r="M12" s="238"/>
      <c r="N12" s="238"/>
      <c r="O12" s="238"/>
      <c r="P12" s="239"/>
      <c r="Q12" s="237"/>
      <c r="R12" s="238"/>
      <c r="S12" s="238"/>
      <c r="T12" s="238"/>
      <c r="U12" s="238"/>
      <c r="V12" s="238"/>
      <c r="W12" s="238"/>
      <c r="X12" s="239"/>
      <c r="Y12" s="4"/>
    </row>
    <row r="13" spans="1:25" s="5" customFormat="1" ht="18.75" customHeight="1" x14ac:dyDescent="0.15">
      <c r="A13" s="237"/>
      <c r="B13" s="238"/>
      <c r="C13" s="238"/>
      <c r="D13" s="238"/>
      <c r="E13" s="238"/>
      <c r="F13" s="238"/>
      <c r="G13" s="238"/>
      <c r="H13" s="239"/>
      <c r="I13" s="237"/>
      <c r="J13" s="238"/>
      <c r="K13" s="238"/>
      <c r="L13" s="238"/>
      <c r="M13" s="238"/>
      <c r="N13" s="238"/>
      <c r="O13" s="238"/>
      <c r="P13" s="239"/>
      <c r="Q13" s="237"/>
      <c r="R13" s="238"/>
      <c r="S13" s="238"/>
      <c r="T13" s="238"/>
      <c r="U13" s="238"/>
      <c r="V13" s="238"/>
      <c r="W13" s="238"/>
      <c r="X13" s="239"/>
      <c r="Y13" s="4"/>
    </row>
    <row r="14" spans="1:25" s="5" customFormat="1" ht="18.75" customHeight="1" x14ac:dyDescent="0.15">
      <c r="A14" s="237"/>
      <c r="B14" s="238"/>
      <c r="C14" s="238"/>
      <c r="D14" s="238"/>
      <c r="E14" s="238"/>
      <c r="F14" s="238"/>
      <c r="G14" s="238"/>
      <c r="H14" s="239"/>
      <c r="I14" s="237"/>
      <c r="J14" s="238"/>
      <c r="K14" s="238"/>
      <c r="L14" s="238"/>
      <c r="M14" s="238"/>
      <c r="N14" s="238"/>
      <c r="O14" s="238"/>
      <c r="P14" s="239"/>
      <c r="Q14" s="237"/>
      <c r="R14" s="238"/>
      <c r="S14" s="238"/>
      <c r="T14" s="238"/>
      <c r="U14" s="238"/>
      <c r="V14" s="238"/>
      <c r="W14" s="238"/>
      <c r="X14" s="239"/>
      <c r="Y14" s="4"/>
    </row>
    <row r="15" spans="1:25" s="5" customFormat="1" ht="18.75" customHeight="1" x14ac:dyDescent="0.15">
      <c r="A15" s="237"/>
      <c r="B15" s="238"/>
      <c r="C15" s="238"/>
      <c r="D15" s="238"/>
      <c r="E15" s="238"/>
      <c r="F15" s="238"/>
      <c r="G15" s="238"/>
      <c r="H15" s="239"/>
      <c r="I15" s="237"/>
      <c r="J15" s="238"/>
      <c r="K15" s="238"/>
      <c r="L15" s="238"/>
      <c r="M15" s="238"/>
      <c r="N15" s="238"/>
      <c r="O15" s="238"/>
      <c r="P15" s="239"/>
      <c r="Q15" s="237"/>
      <c r="R15" s="238"/>
      <c r="S15" s="238"/>
      <c r="T15" s="238"/>
      <c r="U15" s="238"/>
      <c r="V15" s="238"/>
      <c r="W15" s="238"/>
      <c r="X15" s="239"/>
      <c r="Y15" s="4"/>
    </row>
    <row r="16" spans="1:25" s="5" customFormat="1" ht="18.75" customHeight="1" x14ac:dyDescent="0.15">
      <c r="A16" s="237"/>
      <c r="B16" s="238"/>
      <c r="C16" s="238"/>
      <c r="D16" s="238"/>
      <c r="E16" s="238"/>
      <c r="F16" s="238"/>
      <c r="G16" s="238"/>
      <c r="H16" s="239"/>
      <c r="I16" s="237"/>
      <c r="J16" s="238"/>
      <c r="K16" s="238"/>
      <c r="L16" s="238"/>
      <c r="M16" s="238"/>
      <c r="N16" s="238"/>
      <c r="O16" s="238"/>
      <c r="P16" s="239"/>
      <c r="Q16" s="237"/>
      <c r="R16" s="238"/>
      <c r="S16" s="238"/>
      <c r="T16" s="238"/>
      <c r="U16" s="238"/>
      <c r="V16" s="238"/>
      <c r="W16" s="238"/>
      <c r="X16" s="239"/>
      <c r="Y16" s="4"/>
    </row>
    <row r="17" spans="1:25" s="5" customFormat="1" ht="18.75" customHeight="1" x14ac:dyDescent="0.15">
      <c r="A17" s="237"/>
      <c r="B17" s="238"/>
      <c r="C17" s="238"/>
      <c r="D17" s="238"/>
      <c r="E17" s="238"/>
      <c r="F17" s="238"/>
      <c r="G17" s="238"/>
      <c r="H17" s="239"/>
      <c r="I17" s="237"/>
      <c r="J17" s="238"/>
      <c r="K17" s="238"/>
      <c r="L17" s="238"/>
      <c r="M17" s="238"/>
      <c r="N17" s="238"/>
      <c r="O17" s="238"/>
      <c r="P17" s="239"/>
      <c r="Q17" s="237"/>
      <c r="R17" s="238"/>
      <c r="S17" s="238"/>
      <c r="T17" s="238"/>
      <c r="U17" s="238"/>
      <c r="V17" s="238"/>
      <c r="W17" s="238"/>
      <c r="X17" s="239"/>
      <c r="Y17" s="4"/>
    </row>
    <row r="18" spans="1:25" s="5" customFormat="1" ht="18.75" customHeight="1" x14ac:dyDescent="0.15">
      <c r="A18" s="237"/>
      <c r="B18" s="238"/>
      <c r="C18" s="238"/>
      <c r="D18" s="238"/>
      <c r="E18" s="238"/>
      <c r="F18" s="238"/>
      <c r="G18" s="238"/>
      <c r="H18" s="239"/>
      <c r="I18" s="237"/>
      <c r="J18" s="238"/>
      <c r="K18" s="238"/>
      <c r="L18" s="238"/>
      <c r="M18" s="238"/>
      <c r="N18" s="238"/>
      <c r="O18" s="238"/>
      <c r="P18" s="239"/>
      <c r="Q18" s="237"/>
      <c r="R18" s="238"/>
      <c r="S18" s="238"/>
      <c r="T18" s="238"/>
      <c r="U18" s="238"/>
      <c r="V18" s="238"/>
      <c r="W18" s="238"/>
      <c r="X18" s="239"/>
      <c r="Y18" s="4"/>
    </row>
    <row r="19" spans="1:25" s="5" customFormat="1" ht="18.75" customHeight="1" x14ac:dyDescent="0.15">
      <c r="A19" s="237"/>
      <c r="B19" s="238"/>
      <c r="C19" s="238"/>
      <c r="D19" s="238"/>
      <c r="E19" s="238"/>
      <c r="F19" s="238"/>
      <c r="G19" s="238"/>
      <c r="H19" s="239"/>
      <c r="I19" s="237"/>
      <c r="J19" s="238"/>
      <c r="K19" s="238"/>
      <c r="L19" s="238"/>
      <c r="M19" s="238"/>
      <c r="N19" s="238"/>
      <c r="O19" s="238"/>
      <c r="P19" s="239"/>
      <c r="Q19" s="237"/>
      <c r="R19" s="238"/>
      <c r="S19" s="238"/>
      <c r="T19" s="238"/>
      <c r="U19" s="238"/>
      <c r="V19" s="238"/>
      <c r="W19" s="238"/>
      <c r="X19" s="239"/>
      <c r="Y19" s="4"/>
    </row>
    <row r="20" spans="1:25" s="5" customFormat="1" ht="18.75" customHeight="1" x14ac:dyDescent="0.15">
      <c r="A20" s="237"/>
      <c r="B20" s="238"/>
      <c r="C20" s="238"/>
      <c r="D20" s="238"/>
      <c r="E20" s="238"/>
      <c r="F20" s="238"/>
      <c r="G20" s="238"/>
      <c r="H20" s="239"/>
      <c r="I20" s="237"/>
      <c r="J20" s="238"/>
      <c r="K20" s="238"/>
      <c r="L20" s="238"/>
      <c r="M20" s="238"/>
      <c r="N20" s="238"/>
      <c r="O20" s="238"/>
      <c r="P20" s="239"/>
      <c r="Q20" s="237"/>
      <c r="R20" s="238"/>
      <c r="S20" s="238"/>
      <c r="T20" s="238"/>
      <c r="U20" s="238"/>
      <c r="V20" s="238"/>
      <c r="W20" s="238"/>
      <c r="X20" s="239"/>
      <c r="Y20" s="4"/>
    </row>
    <row r="21" spans="1:25" s="5" customFormat="1" ht="18.75" customHeight="1" x14ac:dyDescent="0.15">
      <c r="A21" s="237"/>
      <c r="B21" s="238"/>
      <c r="C21" s="238"/>
      <c r="D21" s="238"/>
      <c r="E21" s="238"/>
      <c r="F21" s="238"/>
      <c r="G21" s="238"/>
      <c r="H21" s="239"/>
      <c r="I21" s="237"/>
      <c r="J21" s="238"/>
      <c r="K21" s="238"/>
      <c r="L21" s="238"/>
      <c r="M21" s="238"/>
      <c r="N21" s="238"/>
      <c r="O21" s="238"/>
      <c r="P21" s="239"/>
      <c r="Q21" s="237"/>
      <c r="R21" s="238"/>
      <c r="S21" s="238"/>
      <c r="T21" s="238"/>
      <c r="U21" s="238"/>
      <c r="V21" s="238"/>
      <c r="W21" s="238"/>
      <c r="X21" s="239"/>
      <c r="Y21" s="4"/>
    </row>
    <row r="22" spans="1:25" s="5" customFormat="1" ht="18.75" customHeight="1" x14ac:dyDescent="0.15">
      <c r="A22" s="237"/>
      <c r="B22" s="238"/>
      <c r="C22" s="238"/>
      <c r="D22" s="238"/>
      <c r="E22" s="238"/>
      <c r="F22" s="238"/>
      <c r="G22" s="238"/>
      <c r="H22" s="239"/>
      <c r="I22" s="237"/>
      <c r="J22" s="238"/>
      <c r="K22" s="238"/>
      <c r="L22" s="238"/>
      <c r="M22" s="238"/>
      <c r="N22" s="238"/>
      <c r="O22" s="238"/>
      <c r="P22" s="239"/>
      <c r="Q22" s="237"/>
      <c r="R22" s="238"/>
      <c r="S22" s="238"/>
      <c r="T22" s="238"/>
      <c r="U22" s="238"/>
      <c r="V22" s="238"/>
      <c r="W22" s="238"/>
      <c r="X22" s="239"/>
      <c r="Y22" s="4"/>
    </row>
    <row r="23" spans="1:25" ht="18.75" customHeight="1" x14ac:dyDescent="0.15">
      <c r="A23" s="237"/>
      <c r="B23" s="238"/>
      <c r="C23" s="238"/>
      <c r="D23" s="238"/>
      <c r="E23" s="238"/>
      <c r="F23" s="238"/>
      <c r="G23" s="238"/>
      <c r="H23" s="239"/>
      <c r="I23" s="237"/>
      <c r="J23" s="238"/>
      <c r="K23" s="238"/>
      <c r="L23" s="238"/>
      <c r="M23" s="238"/>
      <c r="N23" s="238"/>
      <c r="O23" s="238"/>
      <c r="P23" s="239"/>
      <c r="Q23" s="237"/>
      <c r="R23" s="238"/>
      <c r="S23" s="238"/>
      <c r="T23" s="238"/>
      <c r="U23" s="238"/>
      <c r="V23" s="238"/>
      <c r="W23" s="238"/>
      <c r="X23" s="239"/>
    </row>
    <row r="24" spans="1:25" ht="18.75" customHeight="1" x14ac:dyDescent="0.15">
      <c r="A24" s="237"/>
      <c r="B24" s="238"/>
      <c r="C24" s="238"/>
      <c r="D24" s="238"/>
      <c r="E24" s="238"/>
      <c r="F24" s="238"/>
      <c r="G24" s="238"/>
      <c r="H24" s="239"/>
      <c r="I24" s="237"/>
      <c r="J24" s="238"/>
      <c r="K24" s="238"/>
      <c r="L24" s="238"/>
      <c r="M24" s="238"/>
      <c r="N24" s="238"/>
      <c r="O24" s="238"/>
      <c r="P24" s="239"/>
      <c r="Q24" s="237"/>
      <c r="R24" s="238"/>
      <c r="S24" s="238"/>
      <c r="T24" s="238"/>
      <c r="U24" s="238"/>
      <c r="V24" s="238"/>
      <c r="W24" s="238"/>
      <c r="X24" s="239"/>
    </row>
    <row r="25" spans="1:25" ht="18.75" customHeight="1" x14ac:dyDescent="0.15">
      <c r="A25" s="237"/>
      <c r="B25" s="238"/>
      <c r="C25" s="238"/>
      <c r="D25" s="238"/>
      <c r="E25" s="238"/>
      <c r="F25" s="238"/>
      <c r="G25" s="238"/>
      <c r="H25" s="239"/>
      <c r="I25" s="237"/>
      <c r="J25" s="238"/>
      <c r="K25" s="238"/>
      <c r="L25" s="238"/>
      <c r="M25" s="238"/>
      <c r="N25" s="238"/>
      <c r="O25" s="238"/>
      <c r="P25" s="239"/>
      <c r="Q25" s="237"/>
      <c r="R25" s="238"/>
      <c r="S25" s="238"/>
      <c r="T25" s="238"/>
      <c r="U25" s="238"/>
      <c r="V25" s="238"/>
      <c r="W25" s="238"/>
      <c r="X25" s="239"/>
    </row>
    <row r="26" spans="1:25" ht="18.75" customHeight="1" x14ac:dyDescent="0.15">
      <c r="A26" s="237"/>
      <c r="B26" s="238"/>
      <c r="C26" s="238"/>
      <c r="D26" s="238"/>
      <c r="E26" s="238"/>
      <c r="F26" s="238"/>
      <c r="G26" s="238"/>
      <c r="H26" s="239"/>
      <c r="I26" s="237"/>
      <c r="J26" s="238"/>
      <c r="K26" s="238"/>
      <c r="L26" s="238"/>
      <c r="M26" s="238"/>
      <c r="N26" s="238"/>
      <c r="O26" s="238"/>
      <c r="P26" s="239"/>
      <c r="Q26" s="237"/>
      <c r="R26" s="238"/>
      <c r="S26" s="238"/>
      <c r="T26" s="238"/>
      <c r="U26" s="238"/>
      <c r="V26" s="238"/>
      <c r="W26" s="238"/>
      <c r="X26" s="239"/>
    </row>
    <row r="27" spans="1:25" ht="18.75" customHeight="1" x14ac:dyDescent="0.15">
      <c r="A27" s="237"/>
      <c r="B27" s="238"/>
      <c r="C27" s="238"/>
      <c r="D27" s="238"/>
      <c r="E27" s="238"/>
      <c r="F27" s="238"/>
      <c r="G27" s="238"/>
      <c r="H27" s="239"/>
      <c r="I27" s="237"/>
      <c r="J27" s="238"/>
      <c r="K27" s="238"/>
      <c r="L27" s="238"/>
      <c r="M27" s="238"/>
      <c r="N27" s="238"/>
      <c r="O27" s="238"/>
      <c r="P27" s="239"/>
      <c r="Q27" s="237"/>
      <c r="R27" s="238"/>
      <c r="S27" s="238"/>
      <c r="T27" s="238"/>
      <c r="U27" s="238"/>
      <c r="V27" s="238"/>
      <c r="W27" s="238"/>
      <c r="X27" s="239"/>
    </row>
    <row r="28" spans="1:25" ht="18.75" customHeight="1" x14ac:dyDescent="0.15">
      <c r="A28" s="237"/>
      <c r="B28" s="238"/>
      <c r="C28" s="238"/>
      <c r="D28" s="238"/>
      <c r="E28" s="238"/>
      <c r="F28" s="238"/>
      <c r="G28" s="238"/>
      <c r="H28" s="239"/>
      <c r="I28" s="237"/>
      <c r="J28" s="238"/>
      <c r="K28" s="238"/>
      <c r="L28" s="238"/>
      <c r="M28" s="238"/>
      <c r="N28" s="238"/>
      <c r="O28" s="238"/>
      <c r="P28" s="239"/>
      <c r="Q28" s="237"/>
      <c r="R28" s="238"/>
      <c r="S28" s="238"/>
      <c r="T28" s="238"/>
      <c r="U28" s="238"/>
      <c r="V28" s="238"/>
      <c r="W28" s="238"/>
      <c r="X28" s="239"/>
    </row>
    <row r="29" spans="1:25" ht="18.75" customHeight="1" x14ac:dyDescent="0.15">
      <c r="A29" s="237"/>
      <c r="B29" s="238"/>
      <c r="C29" s="238"/>
      <c r="D29" s="238"/>
      <c r="E29" s="238"/>
      <c r="F29" s="238"/>
      <c r="G29" s="238"/>
      <c r="H29" s="239"/>
      <c r="I29" s="237"/>
      <c r="J29" s="238"/>
      <c r="K29" s="238"/>
      <c r="L29" s="238"/>
      <c r="M29" s="238"/>
      <c r="N29" s="238"/>
      <c r="O29" s="238"/>
      <c r="P29" s="239"/>
      <c r="Q29" s="237"/>
      <c r="R29" s="238"/>
      <c r="S29" s="238"/>
      <c r="T29" s="238"/>
      <c r="U29" s="238"/>
      <c r="V29" s="238"/>
      <c r="W29" s="238"/>
      <c r="X29" s="239"/>
    </row>
    <row r="30" spans="1:25" ht="18.75" customHeight="1" x14ac:dyDescent="0.15">
      <c r="A30" s="237"/>
      <c r="B30" s="238"/>
      <c r="C30" s="238"/>
      <c r="D30" s="238"/>
      <c r="E30" s="238"/>
      <c r="F30" s="238"/>
      <c r="G30" s="238"/>
      <c r="H30" s="239"/>
      <c r="I30" s="237"/>
      <c r="J30" s="238"/>
      <c r="K30" s="238"/>
      <c r="L30" s="238"/>
      <c r="M30" s="238"/>
      <c r="N30" s="238"/>
      <c r="O30" s="238"/>
      <c r="P30" s="239"/>
      <c r="Q30" s="237"/>
      <c r="R30" s="238"/>
      <c r="S30" s="238"/>
      <c r="T30" s="238"/>
      <c r="U30" s="238"/>
      <c r="V30" s="238"/>
      <c r="W30" s="238"/>
      <c r="X30" s="239"/>
    </row>
    <row r="31" spans="1:25" ht="18.75" customHeight="1" x14ac:dyDescent="0.15">
      <c r="A31" s="237"/>
      <c r="B31" s="238"/>
      <c r="C31" s="238"/>
      <c r="D31" s="238"/>
      <c r="E31" s="238"/>
      <c r="F31" s="238"/>
      <c r="G31" s="238"/>
      <c r="H31" s="239"/>
      <c r="I31" s="237"/>
      <c r="J31" s="238"/>
      <c r="K31" s="238"/>
      <c r="L31" s="238"/>
      <c r="M31" s="238"/>
      <c r="N31" s="238"/>
      <c r="O31" s="238"/>
      <c r="P31" s="239"/>
      <c r="Q31" s="237"/>
      <c r="R31" s="238"/>
      <c r="S31" s="238"/>
      <c r="T31" s="238"/>
      <c r="U31" s="238"/>
      <c r="V31" s="238"/>
      <c r="W31" s="238"/>
      <c r="X31" s="239"/>
    </row>
    <row r="32" spans="1:25" ht="18.75" customHeight="1" x14ac:dyDescent="0.15">
      <c r="A32" s="237"/>
      <c r="B32" s="238"/>
      <c r="C32" s="238"/>
      <c r="D32" s="238"/>
      <c r="E32" s="238"/>
      <c r="F32" s="238"/>
      <c r="G32" s="238"/>
      <c r="H32" s="239"/>
      <c r="I32" s="237"/>
      <c r="J32" s="238"/>
      <c r="K32" s="238"/>
      <c r="L32" s="238"/>
      <c r="M32" s="238"/>
      <c r="N32" s="238"/>
      <c r="O32" s="238"/>
      <c r="P32" s="239"/>
      <c r="Q32" s="237"/>
      <c r="R32" s="238"/>
      <c r="S32" s="238"/>
      <c r="T32" s="238"/>
      <c r="U32" s="238"/>
      <c r="V32" s="238"/>
      <c r="W32" s="238"/>
      <c r="X32" s="239"/>
    </row>
    <row r="33" spans="1:24" ht="18.75" customHeight="1" x14ac:dyDescent="0.15">
      <c r="A33" s="237"/>
      <c r="B33" s="238"/>
      <c r="C33" s="238"/>
      <c r="D33" s="238"/>
      <c r="E33" s="238"/>
      <c r="F33" s="238"/>
      <c r="G33" s="238"/>
      <c r="H33" s="239"/>
      <c r="I33" s="237"/>
      <c r="J33" s="238"/>
      <c r="K33" s="238"/>
      <c r="L33" s="238"/>
      <c r="M33" s="238"/>
      <c r="N33" s="238"/>
      <c r="O33" s="238"/>
      <c r="P33" s="239"/>
      <c r="Q33" s="237"/>
      <c r="R33" s="238"/>
      <c r="S33" s="238"/>
      <c r="T33" s="238"/>
      <c r="U33" s="238"/>
      <c r="V33" s="238"/>
      <c r="W33" s="238"/>
      <c r="X33" s="239"/>
    </row>
    <row r="34" spans="1:24" ht="18.75" customHeight="1" x14ac:dyDescent="0.15">
      <c r="A34" s="237"/>
      <c r="B34" s="238"/>
      <c r="C34" s="238"/>
      <c r="D34" s="238"/>
      <c r="E34" s="238"/>
      <c r="F34" s="238"/>
      <c r="G34" s="238"/>
      <c r="H34" s="239"/>
      <c r="I34" s="237"/>
      <c r="J34" s="238"/>
      <c r="K34" s="238"/>
      <c r="L34" s="238"/>
      <c r="M34" s="238"/>
      <c r="N34" s="238"/>
      <c r="O34" s="238"/>
      <c r="P34" s="239"/>
      <c r="Q34" s="237"/>
      <c r="R34" s="238"/>
      <c r="S34" s="238"/>
      <c r="T34" s="238"/>
      <c r="U34" s="238"/>
      <c r="V34" s="238"/>
      <c r="W34" s="238"/>
      <c r="X34" s="239"/>
    </row>
    <row r="35" spans="1:24" ht="18.75" customHeight="1" x14ac:dyDescent="0.15">
      <c r="A35" s="237"/>
      <c r="B35" s="238"/>
      <c r="C35" s="238"/>
      <c r="D35" s="238"/>
      <c r="E35" s="238"/>
      <c r="F35" s="238"/>
      <c r="G35" s="238"/>
      <c r="H35" s="239"/>
      <c r="I35" s="237"/>
      <c r="J35" s="238"/>
      <c r="K35" s="238"/>
      <c r="L35" s="238"/>
      <c r="M35" s="238"/>
      <c r="N35" s="238"/>
      <c r="O35" s="238"/>
      <c r="P35" s="239"/>
      <c r="Q35" s="237"/>
      <c r="R35" s="238"/>
      <c r="S35" s="238"/>
      <c r="T35" s="238"/>
      <c r="U35" s="238"/>
      <c r="V35" s="238"/>
      <c r="W35" s="238"/>
      <c r="X35" s="239"/>
    </row>
    <row r="36" spans="1:24" ht="18.75" customHeight="1" x14ac:dyDescent="0.15">
      <c r="A36" s="237"/>
      <c r="B36" s="238"/>
      <c r="C36" s="238"/>
      <c r="D36" s="238"/>
      <c r="E36" s="238"/>
      <c r="F36" s="238"/>
      <c r="G36" s="238"/>
      <c r="H36" s="239"/>
      <c r="I36" s="237"/>
      <c r="J36" s="238"/>
      <c r="K36" s="238"/>
      <c r="L36" s="238"/>
      <c r="M36" s="238"/>
      <c r="N36" s="238"/>
      <c r="O36" s="238"/>
      <c r="P36" s="239"/>
      <c r="Q36" s="237"/>
      <c r="R36" s="238"/>
      <c r="S36" s="238"/>
      <c r="T36" s="238"/>
      <c r="U36" s="238"/>
      <c r="V36" s="238"/>
      <c r="W36" s="238"/>
      <c r="X36" s="239"/>
    </row>
    <row r="37" spans="1:24" ht="18.75" customHeight="1" x14ac:dyDescent="0.15">
      <c r="A37" s="237"/>
      <c r="B37" s="238"/>
      <c r="C37" s="238"/>
      <c r="D37" s="238"/>
      <c r="E37" s="238"/>
      <c r="F37" s="238"/>
      <c r="G37" s="238"/>
      <c r="H37" s="239"/>
      <c r="I37" s="237"/>
      <c r="J37" s="238"/>
      <c r="K37" s="238"/>
      <c r="L37" s="238"/>
      <c r="M37" s="238"/>
      <c r="N37" s="238"/>
      <c r="O37" s="238"/>
      <c r="P37" s="239"/>
      <c r="Q37" s="237"/>
      <c r="R37" s="238"/>
      <c r="S37" s="238"/>
      <c r="T37" s="238"/>
      <c r="U37" s="238"/>
      <c r="V37" s="238"/>
      <c r="W37" s="238"/>
      <c r="X37" s="239"/>
    </row>
    <row r="38" spans="1:24" ht="18.75" customHeight="1" x14ac:dyDescent="0.15">
      <c r="A38" s="240"/>
      <c r="B38" s="241"/>
      <c r="C38" s="241"/>
      <c r="D38" s="241"/>
      <c r="E38" s="241"/>
      <c r="F38" s="241"/>
      <c r="G38" s="241"/>
      <c r="H38" s="242"/>
      <c r="I38" s="240"/>
      <c r="J38" s="241"/>
      <c r="K38" s="241"/>
      <c r="L38" s="241"/>
      <c r="M38" s="241"/>
      <c r="N38" s="241"/>
      <c r="O38" s="241"/>
      <c r="P38" s="242"/>
      <c r="Q38" s="240"/>
      <c r="R38" s="241"/>
      <c r="S38" s="241"/>
      <c r="T38" s="241"/>
      <c r="U38" s="241"/>
      <c r="V38" s="241"/>
      <c r="W38" s="241"/>
      <c r="X38" s="242"/>
    </row>
  </sheetData>
  <mergeCells count="21">
    <mergeCell ref="A5:H5"/>
    <mergeCell ref="I5:P5"/>
    <mergeCell ref="Q5:X5"/>
    <mergeCell ref="A6:H38"/>
    <mergeCell ref="I6:P38"/>
    <mergeCell ref="Q6:X38"/>
    <mergeCell ref="S3:X3"/>
    <mergeCell ref="Q4:R4"/>
    <mergeCell ref="T4:W4"/>
    <mergeCell ref="A1:X1"/>
    <mergeCell ref="A2:F2"/>
    <mergeCell ref="G2:H2"/>
    <mergeCell ref="I2:L2"/>
    <mergeCell ref="M2:P2"/>
    <mergeCell ref="Q2:R2"/>
    <mergeCell ref="S2:X2"/>
    <mergeCell ref="A3:F4"/>
    <mergeCell ref="G3:H4"/>
    <mergeCell ref="I3:L4"/>
    <mergeCell ref="M3:P4"/>
    <mergeCell ref="Q3:R3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明朝,標準"&amp;10（様式４の２）&amp;C&amp;"Meiryo UI,太字"&amp;14&amp;K0033CC推薦書で (2) を選択した場合はこちらを使用&amp;R&amp;"ＭＳ 明朝,標準"&amp;10贈呈要綱第２条(2)用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J26" sqref="J26"/>
    </sheetView>
  </sheetViews>
  <sheetFormatPr defaultRowHeight="18.75" x14ac:dyDescent="0.4"/>
  <cols>
    <col min="1" max="1" width="11.875" customWidth="1"/>
  </cols>
  <sheetData>
    <row r="1" spans="1:1" x14ac:dyDescent="0.4">
      <c r="A1" t="s">
        <v>7</v>
      </c>
    </row>
    <row r="2" spans="1:1" x14ac:dyDescent="0.4">
      <c r="A2">
        <v>1</v>
      </c>
    </row>
    <row r="3" spans="1:1" x14ac:dyDescent="0.4">
      <c r="A3">
        <v>2</v>
      </c>
    </row>
    <row r="4" spans="1:1" x14ac:dyDescent="0.4">
      <c r="A4">
        <v>3</v>
      </c>
    </row>
    <row r="5" spans="1:1" x14ac:dyDescent="0.4">
      <c r="A5">
        <v>4</v>
      </c>
    </row>
    <row r="6" spans="1:1" x14ac:dyDescent="0.4">
      <c r="A6">
        <v>5</v>
      </c>
    </row>
    <row r="7" spans="1:1" x14ac:dyDescent="0.4">
      <c r="A7">
        <v>6</v>
      </c>
    </row>
    <row r="8" spans="1:1" x14ac:dyDescent="0.4">
      <c r="A8">
        <v>7</v>
      </c>
    </row>
    <row r="9" spans="1:1" x14ac:dyDescent="0.4">
      <c r="A9">
        <v>8</v>
      </c>
    </row>
    <row r="10" spans="1:1" x14ac:dyDescent="0.4">
      <c r="A10">
        <v>9</v>
      </c>
    </row>
    <row r="11" spans="1:1" x14ac:dyDescent="0.4">
      <c r="A11">
        <v>10</v>
      </c>
    </row>
    <row r="12" spans="1:1" x14ac:dyDescent="0.4">
      <c r="A12">
        <v>11</v>
      </c>
    </row>
    <row r="13" spans="1:1" x14ac:dyDescent="0.4">
      <c r="A13">
        <v>12</v>
      </c>
    </row>
    <row r="14" spans="1:1" x14ac:dyDescent="0.4">
      <c r="A14">
        <v>13</v>
      </c>
    </row>
    <row r="15" spans="1:1" x14ac:dyDescent="0.4">
      <c r="A15">
        <v>14</v>
      </c>
    </row>
    <row r="16" spans="1:1" x14ac:dyDescent="0.4">
      <c r="A16">
        <v>15</v>
      </c>
    </row>
    <row r="17" spans="1:1" x14ac:dyDescent="0.4">
      <c r="A17">
        <v>16</v>
      </c>
    </row>
    <row r="18" spans="1:1" x14ac:dyDescent="0.4">
      <c r="A18">
        <v>17</v>
      </c>
    </row>
    <row r="19" spans="1:1" x14ac:dyDescent="0.4">
      <c r="A19">
        <v>18</v>
      </c>
    </row>
    <row r="20" spans="1:1" x14ac:dyDescent="0.4">
      <c r="A20">
        <v>19</v>
      </c>
    </row>
    <row r="21" spans="1:1" x14ac:dyDescent="0.4">
      <c r="A21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様式3の2</vt:lpstr>
      <vt:lpstr>様式4の2</vt:lpstr>
      <vt:lpstr>リスト</vt:lpstr>
      <vt:lpstr>'様式2の1（共通）'!Print_Area</vt:lpstr>
      <vt:lpstr>様式3の2!Print_Area</vt:lpstr>
      <vt:lpstr>様式4の2!Print_Area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2024-04-25T03:20:08Z</dcterms:modified>
</cp:coreProperties>
</file>